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never"/>
  <bookViews>
    <workbookView xWindow="900" yWindow="600" windowWidth="8490" windowHeight="8430" tabRatio="785"/>
  </bookViews>
  <sheets>
    <sheet name="Графикон IV.2.1." sheetId="27" r:id="rId1"/>
    <sheet name="Графикон IV.2.2." sheetId="30" r:id="rId2"/>
    <sheet name="Графикон IV.2.3." sheetId="29" r:id="rId3"/>
    <sheet name="Графикон IV.2.4." sheetId="32" r:id="rId4"/>
    <sheet name="Графикон IV.2.5." sheetId="33" r:id="rId5"/>
    <sheet name="Графикон IV.2.6." sheetId="34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localSheetId="1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1__123Graph_ACHART_1" hidden="1">[1]sez_očist!$F$16:$AG$16</definedName>
    <definedName name="____2__123Graph_ACHART_10" hidden="1">[2]pracovni!$E$49:$E$62</definedName>
    <definedName name="____3__123Graph_ACHART_11" hidden="1">[3]A!$E$6:$E$47</definedName>
    <definedName name="____4__123Graph_ACHART_12" hidden="1">[4]pracovni!$AL$111:$AL$117</definedName>
    <definedName name="____5__123Graph_ACHART_13" hidden="1">[5]D!$H$184:$H$184</definedName>
    <definedName name="____bn1" localSheetId="1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[1]sez_očist!$F$16:$AG$16</definedName>
    <definedName name="___10__123Graph_ACHART_6" hidden="1">[6]HDP!#REF!</definedName>
    <definedName name="___11__123Graph_ACHART_7" hidden="1">'[7]gr HDPprvyr'!$C$3:$C$14</definedName>
    <definedName name="___12__123Graph_ACHART_8" hidden="1">[2]pracovni!$D$121:$D$136</definedName>
    <definedName name="___13__123Graph_ACHART_9" hidden="1">[2]pracovni!$E$29:$E$42</definedName>
    <definedName name="___14__123Graph_BCHART_1" hidden="1">[1]sez_očist!$F$18:$AG$18</definedName>
    <definedName name="___15__123Graph_BCHART_10" hidden="1">[2]pracovni!$D$49:$D$65</definedName>
    <definedName name="___16__123Graph_BCHART_11" hidden="1">[3]A!$K$6:$K$47</definedName>
    <definedName name="___17__123Graph_BCHART_12" hidden="1">[4]pracovni!$AN$111:$AN$117</definedName>
    <definedName name="___18__123Graph_BCHART_13" hidden="1">[5]D!$E$150:$E$161</definedName>
    <definedName name="___19__123Graph_BCHART_2" hidden="1">[8]nezamestnanost!#REF!</definedName>
    <definedName name="___2__123Graph_ACHART_10" hidden="1">[2]pracovni!$E$49:$E$62</definedName>
    <definedName name="___20__123Graph_BCHART_3" hidden="1">[2]pracovni!$G$69:$G$85</definedName>
    <definedName name="___21__123Graph_BCHART_4" hidden="1">'[7]gr HDPsez'!$F$6:$F$22</definedName>
    <definedName name="___22__123Graph_BCHART_5" hidden="1">[2]pracovni!$G$95:$G$111</definedName>
    <definedName name="___23__123Graph_BCHART_6" hidden="1">[6]HDP!#REF!</definedName>
    <definedName name="___24__123Graph_BCHART_7" hidden="1">'[7]gr HDPprvyr'!$B$3:$B$14</definedName>
    <definedName name="___25__123Graph_BCHART_8" hidden="1">[2]pracovni!$G$121:$G$136</definedName>
    <definedName name="___26__123Graph_BCHART_9" hidden="1">[2]pracovni!$D$29:$D$45</definedName>
    <definedName name="___27__123Graph_CCHART_1" hidden="1">[2]pracovni!$G$3:$G$15</definedName>
    <definedName name="___28__123Graph_CCHART_10" hidden="1">[2]pracovni!$G$49:$G$62</definedName>
    <definedName name="___29__123Graph_CCHART_11" hidden="1">[4]nezaměstnaní!$N$145:$N$176</definedName>
    <definedName name="___3__123Graph_ACHART_11" hidden="1">[3]A!$E$6:$E$47</definedName>
    <definedName name="___30__123Graph_CCHART_13" hidden="1">[5]D!$F$150:$F$161</definedName>
    <definedName name="___31__123Graph_CCHART_2" hidden="1">[1]sez_očist!$F$17:$AM$17</definedName>
    <definedName name="___32__123Graph_CCHART_3" hidden="1">[9]A!$D$67:$H$67</definedName>
    <definedName name="___33__123Graph_CCHART_4" hidden="1">[8]nezamestnanost!#REF!</definedName>
    <definedName name="___34__123Graph_CCHART_5" hidden="1">'[7]gr komponent'!$G$10:$G$25</definedName>
    <definedName name="___35__123Graph_CCHART_6" hidden="1">[6]HDP!#REF!</definedName>
    <definedName name="___36__123Graph_CCHART_7" hidden="1">'[7]gr HDPprvyr'!$E$3:$E$14</definedName>
    <definedName name="___37__123Graph_CCHART_9" hidden="1">[10]A!$C$2:$C$253</definedName>
    <definedName name="___38__123Graph_DCHART_1" hidden="1">[9]A!$C$8:$S$8</definedName>
    <definedName name="___39__123Graph_DCHART_10" hidden="1">[2]pracovni!$F$49:$F$65</definedName>
    <definedName name="___4__123Graph_ACHART_12" hidden="1">[4]pracovni!$AL$111:$AL$117</definedName>
    <definedName name="___40__123Graph_DCHART_13" hidden="1">[5]D!$G$150:$G$161</definedName>
    <definedName name="___41__123Graph_DCHART_2" hidden="1">[1]sez_očist!$F$20:$AI$20</definedName>
    <definedName name="___42__123Graph_DCHART_3" hidden="1">[9]A!$D$68:$H$68</definedName>
    <definedName name="___43__123Graph_DCHART_4" hidden="1">'[4]produkt a mzda'!$R$4:$R$32</definedName>
    <definedName name="___44__123Graph_DCHART_6" hidden="1">[6]HDP!#REF!</definedName>
    <definedName name="___45__123Graph_DCHART_7" hidden="1">'[7]gr HDPprvyr'!$D$3:$D$14</definedName>
    <definedName name="___46__123Graph_DCHART_9" hidden="1">[2]pracovni!$G$29:$G$42</definedName>
    <definedName name="___47__123Graph_ECHART_1" hidden="1">[9]A!$C$9:$S$9</definedName>
    <definedName name="___48__123Graph_ECHART_10" hidden="1">'[4]PH a mzda'!$R$226:$R$235</definedName>
    <definedName name="___49__123Graph_ECHART_2" hidden="1">[8]nezamestnanost!#REF!</definedName>
    <definedName name="___5__123Graph_ACHART_13" hidden="1">[5]D!$H$184:$H$184</definedName>
    <definedName name="___50__123Graph_ECHART_5" hidden="1">'[7]gr komponent'!$E$10:$E$25</definedName>
    <definedName name="___51__123Graph_ECHART_7" hidden="1">'[7]gr HDPprvyr'!$G$3:$G$14</definedName>
    <definedName name="___52__123Graph_ECHART_9" hidden="1">[2]pracovni!$F$29:$F$45</definedName>
    <definedName name="___53__123Graph_FCHART_10" hidden="1">'[4]PH a mzda'!$H$226:$H$235</definedName>
    <definedName name="___54__123Graph_FCHART_2" hidden="1">[8]nezamestnanost!#REF!</definedName>
    <definedName name="___55__123Graph_FCHART_7" hidden="1">'[7]gr HDPprvyr'!$F$3:$F$14</definedName>
    <definedName name="___56__123Graph_XCHART_1" hidden="1">[1]sez_očist!$F$15:$AG$15</definedName>
    <definedName name="___57__123Graph_XCHART_10" hidden="1">[2]pracovni!$A$49:$A$65</definedName>
    <definedName name="___58__123Graph_XCHART_11" hidden="1">[3]A!$B$6:$B$47</definedName>
    <definedName name="___59__123Graph_XCHART_13" hidden="1">[5]D!$D$150:$D$161</definedName>
    <definedName name="___6__123Graph_ACHART_2" hidden="1">[8]nezamestnanost!#REF!</definedName>
    <definedName name="___60__123Graph_XCHART_2" hidden="1">[1]sez_očist!$F$15:$AM$15</definedName>
    <definedName name="___61__123Graph_XCHART_3" hidden="1">[9]A!$D$64:$H$64</definedName>
    <definedName name="___62__123Graph_XCHART_4" hidden="1">#REF!</definedName>
    <definedName name="___63__123Graph_XCHART_5" hidden="1">[5]C!$G$121:$G$138</definedName>
    <definedName name="___64__123Graph_XCHART_6" hidden="1">[5]C!$G$121:$G$138</definedName>
    <definedName name="___65__123Graph_XCHART_7" hidden="1">[3]A!$B$6:$B$48</definedName>
    <definedName name="___66__123Graph_XCHART_9" hidden="1">[2]pracovni!$A$29:$A$45</definedName>
    <definedName name="___7__123Graph_ACHART_3" hidden="1">[2]pracovni!$D$69:$D$85</definedName>
    <definedName name="___8__123Graph_ACHART_4" hidden="1">[8]nezamestnanost!#REF!</definedName>
    <definedName name="___9__123Graph_ACHART_5" hidden="1">[2]pracovni!$D$95:$D$111</definedName>
    <definedName name="___as1" localSheetId="1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5" hidden="1">[8]nezamestnanost!#REF!</definedName>
    <definedName name="__10__123Graph_ACHART_4" hidden="1">[8]nezamestnanost!#REF!</definedName>
    <definedName name="__10__123Graph_ACHART_6" localSheetId="5" hidden="1">[6]HDP!#REF!</definedName>
    <definedName name="__10__123Graph_ACHART_6" hidden="1">[6]HDP!#REF!</definedName>
    <definedName name="__11__123Graph_ACHART_5" hidden="1">[2]pracovni!$D$95:$D$111</definedName>
    <definedName name="__11__123Graph_ACHART_7" hidden="1">'[7]gr HDPprvyr'!$C$3:$C$14</definedName>
    <definedName name="__12__123Graph_ACHART_8" hidden="1">[2]pracovni!$D$121:$D$136</definedName>
    <definedName name="__123Graph_A" localSheetId="5" hidden="1">[11]Market!#REF!</definedName>
    <definedName name="__123Graph_A" hidden="1">[11]Market!#REF!</definedName>
    <definedName name="__123Graph_A1" localSheetId="5" hidden="1">[11]Market!#REF!</definedName>
    <definedName name="__123Graph_A1" hidden="1">[11]Market!#REF!</definedName>
    <definedName name="__123Graph_ADIFF" localSheetId="5" hidden="1">[11]Market!#REF!</definedName>
    <definedName name="__123Graph_ADIFF" hidden="1">[11]Market!#REF!</definedName>
    <definedName name="__123Graph_ALINES" localSheetId="5" hidden="1">[11]Market!#REF!</definedName>
    <definedName name="__123Graph_ALINES" hidden="1">[11]Market!#REF!</definedName>
    <definedName name="__123Graph_ARER" localSheetId="1" hidden="1">#REF!</definedName>
    <definedName name="__123Graph_ARER" localSheetId="5" hidden="1">#REF!</definedName>
    <definedName name="__123Graph_ARER" hidden="1">#REF!</definedName>
    <definedName name="__123Graph_B" localSheetId="5" hidden="1">[11]Market!#REF!</definedName>
    <definedName name="__123Graph_B" hidden="1">[11]Market!#REF!</definedName>
    <definedName name="__123Graph_BDIFF" localSheetId="5" hidden="1">[11]Market!#REF!</definedName>
    <definedName name="__123Graph_BDIFF" hidden="1">[11]Market!#REF!</definedName>
    <definedName name="__123Graph_BGDP" localSheetId="5" hidden="1">'[12]Quarterly Program'!#REF!</definedName>
    <definedName name="__123Graph_BGDP" hidden="1">'[12]Quarterly Program'!#REF!</definedName>
    <definedName name="__123Graph_BLINES" localSheetId="5" hidden="1">[11]Market!#REF!</definedName>
    <definedName name="__123Graph_BLINES" hidden="1">[11]Market!#REF!</definedName>
    <definedName name="__123Graph_BMONEY" hidden="1">'[12]Quarterly Program'!#REF!</definedName>
    <definedName name="__123Graph_BRER" localSheetId="1" hidden="1">#REF!</definedName>
    <definedName name="__123Graph_BRER" localSheetId="5" hidden="1">#REF!</definedName>
    <definedName name="__123Graph_BRER" hidden="1">#REF!</definedName>
    <definedName name="__123Graph_C" localSheetId="5" hidden="1">[11]Market!#REF!</definedName>
    <definedName name="__123Graph_C" hidden="1">[11]Market!#REF!</definedName>
    <definedName name="__123Graph_CDIFF" localSheetId="5" hidden="1">[11]Market!#REF!</definedName>
    <definedName name="__123Graph_CDIFF" hidden="1">[11]Market!#REF!</definedName>
    <definedName name="__123Graph_CLINES" hidden="1">[11]Market!#REF!</definedName>
    <definedName name="__123Graph_CRER" localSheetId="1" hidden="1">#REF!</definedName>
    <definedName name="__123Graph_CRER" localSheetId="5" hidden="1">#REF!</definedName>
    <definedName name="__123Graph_CRER" hidden="1">#REF!</definedName>
    <definedName name="__123Graph_DLINES" localSheetId="5" hidden="1">[11]Market!#REF!</definedName>
    <definedName name="__123Graph_DLINES" hidden="1">[11]Market!#REF!</definedName>
    <definedName name="__123Graph_X" localSheetId="5" hidden="1">[11]Market!#REF!</definedName>
    <definedName name="__123Graph_X" hidden="1">[11]Market!#REF!</definedName>
    <definedName name="__123Graph_XDIFF" hidden="1">[11]Market!#REF!</definedName>
    <definedName name="__123Graph_XLINES" hidden="1">[11]Market!#REF!</definedName>
    <definedName name="__13__123Graph_ACHART_6" hidden="1">[6]HDP!#REF!</definedName>
    <definedName name="__13__123Graph_ACHART_9" hidden="1">[2]pracovni!$E$29:$E$42</definedName>
    <definedName name="__14__123Graph_ACHART_7" hidden="1">'[7]gr HDPprvyr'!$C$3:$C$14</definedName>
    <definedName name="__14__123Graph_BCHART_1" hidden="1">[1]sez_očist!$F$18:$AG$18</definedName>
    <definedName name="__15__123Graph_ACHART_8" hidden="1">[2]pracovni!$D$121:$D$136</definedName>
    <definedName name="__15__123Graph_BCHART_10" hidden="1">[2]pracovni!$D$49:$D$65</definedName>
    <definedName name="__16__123Graph_ACHART_9" hidden="1">[2]pracovni!$E$29:$E$42</definedName>
    <definedName name="__16__123Graph_BCHART_11" hidden="1">[3]A!$K$6:$K$47</definedName>
    <definedName name="__17__123Graph_BCHART_1" hidden="1">[1]sez_očist!$F$18:$AG$18</definedName>
    <definedName name="__17__123Graph_BCHART_12" hidden="1">[4]pracovni!$AN$111:$AN$117</definedName>
    <definedName name="__18__123Graph_BCHART_10" hidden="1">[2]pracovni!$D$49:$D$65</definedName>
    <definedName name="__18__123Graph_BCHART_13" hidden="1">[5]D!$E$150:$E$161</definedName>
    <definedName name="__19__123Graph_BCHART_11" hidden="1">[3]A!$K$6:$K$47</definedName>
    <definedName name="__19__123Graph_BCHART_2" localSheetId="5" hidden="1">[8]nezamestnanost!#REF!</definedName>
    <definedName name="__19__123Graph_BCHART_2" hidden="1">[8]nezamestnanost!#REF!</definedName>
    <definedName name="__2__123Graph_ACHART_10" hidden="1">[2]pracovni!$E$49:$E$62</definedName>
    <definedName name="__20__123Graph_BCHART_12" hidden="1">[4]pracovni!$AN$111:$AN$117</definedName>
    <definedName name="__20__123Graph_BCHART_3" hidden="1">[2]pracovni!$G$69:$G$85</definedName>
    <definedName name="__21__123Graph_BCHART_13" hidden="1">[5]D!$E$150:$E$161</definedName>
    <definedName name="__21__123Graph_BCHART_4" hidden="1">'[7]gr HDPsez'!$F$6:$F$22</definedName>
    <definedName name="__22__123Graph_BCHART_5" hidden="1">[2]pracovni!$G$95:$G$111</definedName>
    <definedName name="__23__123Graph_BCHART_2" localSheetId="5" hidden="1">[8]nezamestnanost!#REF!</definedName>
    <definedName name="__23__123Graph_BCHART_2" hidden="1">[8]nezamestnanost!#REF!</definedName>
    <definedName name="__23__123Graph_BCHART_6" localSheetId="5" hidden="1">[6]HDP!#REF!</definedName>
    <definedName name="__23__123Graph_BCHART_6" hidden="1">[6]HDP!#REF!</definedName>
    <definedName name="__24__123Graph_BCHART_3" hidden="1">[2]pracovni!$G$69:$G$85</definedName>
    <definedName name="__24__123Graph_BCHART_7" hidden="1">'[7]gr HDPprvyr'!$B$3:$B$14</definedName>
    <definedName name="__25__123Graph_BCHART_4" hidden="1">'[7]gr HDPsez'!$F$6:$F$22</definedName>
    <definedName name="__25__123Graph_BCHART_8" hidden="1">[2]pracovni!$G$121:$G$136</definedName>
    <definedName name="__26__123Graph_BCHART_5" hidden="1">[2]pracovni!$G$95:$G$111</definedName>
    <definedName name="__26__123Graph_BCHART_9" hidden="1">[2]pracovni!$D$29:$D$45</definedName>
    <definedName name="__27__123Graph_CCHART_1" hidden="1">[2]pracovni!$G$3:$G$15</definedName>
    <definedName name="__28__123Graph_BCHART_6" localSheetId="5" hidden="1">[6]HDP!#REF!</definedName>
    <definedName name="__28__123Graph_BCHART_6" hidden="1">[6]HDP!#REF!</definedName>
    <definedName name="__28__123Graph_CCHART_10" hidden="1">[2]pracovni!$G$49:$G$62</definedName>
    <definedName name="__29__123Graph_BCHART_7" hidden="1">'[7]gr HDPprvyr'!$B$3:$B$14</definedName>
    <definedName name="__29__123Graph_CCHART_11" hidden="1">[4]nezaměstnaní!$N$145:$N$176</definedName>
    <definedName name="__3__123Graph_ACHART_11" hidden="1">[3]A!$E$6:$E$47</definedName>
    <definedName name="__30__123Graph_BCHART_8" hidden="1">[2]pracovni!$G$121:$G$136</definedName>
    <definedName name="__30__123Graph_CCHART_13" hidden="1">[5]D!$F$150:$F$161</definedName>
    <definedName name="__31__123Graph_BCHART_9" hidden="1">[2]pracovni!$D$29:$D$45</definedName>
    <definedName name="__31__123Graph_CCHART_2" hidden="1">[1]sez_očist!$F$17:$AM$17</definedName>
    <definedName name="__32__123Graph_CCHART_1" hidden="1">[2]pracovni!$G$3:$G$15</definedName>
    <definedName name="__32__123Graph_CCHART_3" hidden="1">[9]A!$D$67:$H$67</definedName>
    <definedName name="__33__123Graph_CCHART_10" hidden="1">[2]pracovni!$G$49:$G$62</definedName>
    <definedName name="__33__123Graph_CCHART_4" localSheetId="5" hidden="1">[8]nezamestnanost!#REF!</definedName>
    <definedName name="__33__123Graph_CCHART_4" hidden="1">[8]nezamestnanost!#REF!</definedName>
    <definedName name="__34__123Graph_CCHART_11" hidden="1">[4]nezaměstnaní!$N$145:$N$176</definedName>
    <definedName name="__34__123Graph_CCHART_5" hidden="1">'[7]gr komponent'!$G$10:$G$25</definedName>
    <definedName name="__35__123Graph_CCHART_13" hidden="1">[5]D!$F$150:$F$161</definedName>
    <definedName name="__35__123Graph_CCHART_6" localSheetId="5" hidden="1">[6]HDP!#REF!</definedName>
    <definedName name="__35__123Graph_CCHART_6" hidden="1">[6]HDP!#REF!</definedName>
    <definedName name="__36__123Graph_CCHART_2" hidden="1">[1]sez_očist!$F$17:$AM$17</definedName>
    <definedName name="__36__123Graph_CCHART_7" hidden="1">'[7]gr HDPprvyr'!$E$3:$E$14</definedName>
    <definedName name="__37__123Graph_CCHART_3" hidden="1">[9]A!$D$67:$H$67</definedName>
    <definedName name="__37__123Graph_CCHART_9" hidden="1">[10]A!$C$2:$C$253</definedName>
    <definedName name="__38__123Graph_DCHART_1" hidden="1">[9]A!$C$8:$S$8</definedName>
    <definedName name="__39__123Graph_CCHART_4" localSheetId="5" hidden="1">[8]nezamestnanost!#REF!</definedName>
    <definedName name="__39__123Graph_CCHART_4" hidden="1">[8]nezamestnanost!#REF!</definedName>
    <definedName name="__39__123Graph_DCHART_10" hidden="1">[2]pracovni!$F$49:$F$65</definedName>
    <definedName name="__4__123Graph_ACHART_12" hidden="1">[4]pracovni!$AL$111:$AL$117</definedName>
    <definedName name="__40__123Graph_CCHART_5" hidden="1">'[7]gr komponent'!$G$10:$G$25</definedName>
    <definedName name="__40__123Graph_DCHART_13" hidden="1">[5]D!$G$150:$G$161</definedName>
    <definedName name="__41__123Graph_DCHART_2" hidden="1">[1]sez_očist!$F$20:$AI$20</definedName>
    <definedName name="__42__123Graph_CCHART_6" localSheetId="5" hidden="1">[6]HDP!#REF!</definedName>
    <definedName name="__42__123Graph_CCHART_6" hidden="1">[6]HDP!#REF!</definedName>
    <definedName name="__42__123Graph_DCHART_3" hidden="1">[9]A!$D$68:$H$68</definedName>
    <definedName name="__43__123Graph_CCHART_7" hidden="1">'[7]gr HDPprvyr'!$E$3:$E$14</definedName>
    <definedName name="__43__123Graph_DCHART_4" hidden="1">'[4]produkt a mzda'!$R$4:$R$32</definedName>
    <definedName name="__44__123Graph_CCHART_9" hidden="1">[10]A!$C$2:$C$253</definedName>
    <definedName name="__44__123Graph_DCHART_6" localSheetId="5" hidden="1">[6]HDP!#REF!</definedName>
    <definedName name="__44__123Graph_DCHART_6" hidden="1">[6]HDP!#REF!</definedName>
    <definedName name="__45__123Graph_DCHART_1" hidden="1">[9]A!$C$8:$S$8</definedName>
    <definedName name="__45__123Graph_DCHART_7" hidden="1">'[7]gr HDPprvyr'!$D$3:$D$14</definedName>
    <definedName name="__46__123Graph_DCHART_10" hidden="1">[2]pracovni!$F$49:$F$65</definedName>
    <definedName name="__46__123Graph_DCHART_9" hidden="1">[2]pracovni!$G$29:$G$42</definedName>
    <definedName name="__47__123Graph_DCHART_13" hidden="1">[5]D!$G$150:$G$161</definedName>
    <definedName name="__47__123Graph_ECHART_1" hidden="1">[9]A!$C$9:$S$9</definedName>
    <definedName name="__48__123Graph_DCHART_2" hidden="1">[1]sez_očist!$F$20:$AI$20</definedName>
    <definedName name="__48__123Graph_ECHART_10" hidden="1">'[4]PH a mzda'!$R$226:$R$235</definedName>
    <definedName name="__49__123Graph_DCHART_3" hidden="1">[9]A!$D$68:$H$68</definedName>
    <definedName name="__49__123Graph_ECHART_2" localSheetId="5" hidden="1">[8]nezamestnanost!#REF!</definedName>
    <definedName name="__49__123Graph_ECHART_2" hidden="1">[8]nezamestnanost!#REF!</definedName>
    <definedName name="__5__123Graph_ACHART_13" hidden="1">[5]D!$H$184:$H$184</definedName>
    <definedName name="__50__123Graph_DCHART_4" hidden="1">'[4]produkt a mzda'!$R$4:$R$32</definedName>
    <definedName name="__50__123Graph_ECHART_5" hidden="1">'[7]gr komponent'!$E$10:$E$25</definedName>
    <definedName name="__51__123Graph_ECHART_7" hidden="1">'[7]gr HDPprvyr'!$G$3:$G$14</definedName>
    <definedName name="__52__123Graph_DCHART_6" localSheetId="5" hidden="1">[6]HDP!#REF!</definedName>
    <definedName name="__52__123Graph_DCHART_6" hidden="1">[6]HDP!#REF!</definedName>
    <definedName name="__52__123Graph_ECHART_9" hidden="1">[2]pracovni!$F$29:$F$45</definedName>
    <definedName name="__53__123Graph_DCHART_7" hidden="1">'[7]gr HDPprvyr'!$D$3:$D$14</definedName>
    <definedName name="__53__123Graph_FCHART_10" hidden="1">'[4]PH a mzda'!$H$226:$H$235</definedName>
    <definedName name="__54__123Graph_DCHART_9" hidden="1">[2]pracovni!$G$29:$G$42</definedName>
    <definedName name="__54__123Graph_FCHART_2" localSheetId="5" hidden="1">[8]nezamestnanost!#REF!</definedName>
    <definedName name="__54__123Graph_FCHART_2" hidden="1">[8]nezamestnanost!#REF!</definedName>
    <definedName name="__55__123Graph_ECHART_1" hidden="1">[9]A!$C$9:$S$9</definedName>
    <definedName name="__55__123Graph_FCHART_7" hidden="1">'[7]gr HDPprvyr'!$F$3:$F$14</definedName>
    <definedName name="__56__123Graph_ECHART_10" hidden="1">'[4]PH a mzda'!$R$226:$R$235</definedName>
    <definedName name="__56__123Graph_XCHART_1" hidden="1">[1]sez_očist!$F$15:$AG$15</definedName>
    <definedName name="__57__123Graph_XCHART_10" hidden="1">[2]pracovni!$A$49:$A$65</definedName>
    <definedName name="__58__123Graph_ECHART_2" localSheetId="5" hidden="1">[8]nezamestnanost!#REF!</definedName>
    <definedName name="__58__123Graph_ECHART_2" hidden="1">[8]nezamestnanost!#REF!</definedName>
    <definedName name="__58__123Graph_XCHART_11" hidden="1">[3]A!$B$6:$B$47</definedName>
    <definedName name="__59__123Graph_ECHART_5" hidden="1">'[7]gr komponent'!$E$10:$E$25</definedName>
    <definedName name="__59__123Graph_XCHART_13" hidden="1">[5]D!$D$150:$D$161</definedName>
    <definedName name="__6__123Graph_ACHART_2" localSheetId="5" hidden="1">[8]nezamestnanost!#REF!</definedName>
    <definedName name="__6__123Graph_ACHART_2" hidden="1">[8]nezamestnanost!#REF!</definedName>
    <definedName name="__60__123Graph_ECHART_7" hidden="1">'[7]gr HDPprvyr'!$G$3:$G$14</definedName>
    <definedName name="__60__123Graph_XCHART_2" hidden="1">[1]sez_očist!$F$15:$AM$15</definedName>
    <definedName name="__61__123Graph_ECHART_9" hidden="1">[2]pracovni!$F$29:$F$45</definedName>
    <definedName name="__61__123Graph_XCHART_3" hidden="1">[9]A!$D$64:$H$64</definedName>
    <definedName name="__62__123Graph_FCHART_10" hidden="1">'[4]PH a mzda'!$H$226:$H$235</definedName>
    <definedName name="__62__123Graph_XCHART_4" localSheetId="1" hidden="1">#REF!</definedName>
    <definedName name="__62__123Graph_XCHART_4" localSheetId="5" hidden="1">#REF!</definedName>
    <definedName name="__62__123Graph_XCHART_4" hidden="1">#REF!</definedName>
    <definedName name="__63__123Graph_XCHART_5" hidden="1">[5]C!$G$121:$G$138</definedName>
    <definedName name="__64__123Graph_FCHART_2" localSheetId="5" hidden="1">[8]nezamestnanost!#REF!</definedName>
    <definedName name="__64__123Graph_FCHART_2" hidden="1">[8]nezamestnanost!#REF!</definedName>
    <definedName name="__64__123Graph_XCHART_6" hidden="1">[5]C!$G$121:$G$138</definedName>
    <definedName name="__65__123Graph_FCHART_7" hidden="1">'[7]gr HDPprvyr'!$F$3:$F$14</definedName>
    <definedName name="__65__123Graph_XCHART_7" hidden="1">[3]A!$B$6:$B$48</definedName>
    <definedName name="__66__123Graph_XCHART_1" hidden="1">[1]sez_očist!$F$15:$AG$15</definedName>
    <definedName name="__66__123Graph_XCHART_9" hidden="1">[2]pracovni!$A$29:$A$45</definedName>
    <definedName name="__67__123Graph_XCHART_10" hidden="1">[2]pracovni!$A$49:$A$65</definedName>
    <definedName name="__68__123Graph_XCHART_11" hidden="1">[3]A!$B$6:$B$47</definedName>
    <definedName name="__69__123Graph_XCHART_13" hidden="1">[5]D!$D$150:$D$161</definedName>
    <definedName name="__7__123Graph_ACHART_2" localSheetId="5" hidden="1">[8]nezamestnanost!#REF!</definedName>
    <definedName name="__7__123Graph_ACHART_2" hidden="1">[8]nezamestnanost!#REF!</definedName>
    <definedName name="__7__123Graph_ACHART_3" hidden="1">[2]pracovni!$D$69:$D$85</definedName>
    <definedName name="__70__123Graph_XCHART_2" hidden="1">[1]sez_očist!$F$15:$AM$15</definedName>
    <definedName name="__71__123Graph_XCHART_3" hidden="1">[9]A!$D$64:$H$64</definedName>
    <definedName name="__72__123Graph_XCHART_4" localSheetId="1" hidden="1">#REF!</definedName>
    <definedName name="__72__123Graph_XCHART_4" localSheetId="5" hidden="1">#REF!</definedName>
    <definedName name="__72__123Graph_XCHART_4" hidden="1">#REF!</definedName>
    <definedName name="__73__123Graph_XCHART_5" hidden="1">[5]C!$G$121:$G$138</definedName>
    <definedName name="__74__123Graph_XCHART_6" hidden="1">[5]C!$G$121:$G$138</definedName>
    <definedName name="__75__123Graph_XCHART_7" hidden="1">[3]A!$B$6:$B$48</definedName>
    <definedName name="__76__123Graph_XCHART_9" hidden="1">[2]pracovni!$A$29:$A$45</definedName>
    <definedName name="__8__123Graph_ACHART_3" hidden="1">[2]pracovni!$D$69:$D$85</definedName>
    <definedName name="__8__123Graph_ACHART_4" localSheetId="5" hidden="1">[8]nezamestnanost!#REF!</definedName>
    <definedName name="__8__123Graph_ACHART_4" hidden="1">[8]nezamestnanost!#REF!</definedName>
    <definedName name="__9__123Graph_ACHART_5" hidden="1">[2]pracovni!$D$95:$D$111</definedName>
    <definedName name="__as1" localSheetId="1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[2]pracovni!$D$69:$D$85</definedName>
    <definedName name="_10__123Graph_ACHART_4" localSheetId="5" hidden="1">[8]nezamestnanost!#REF!</definedName>
    <definedName name="_10__123Graph_ACHART_4" hidden="1">[8]nezamestnanost!#REF!</definedName>
    <definedName name="_10__123Graph_ACHART_6" localSheetId="5" hidden="1">[6]HDP!#REF!</definedName>
    <definedName name="_10__123Graph_ACHART_6" hidden="1">[6]HDP!#REF!</definedName>
    <definedName name="_11__123Graph_ACHART_5" hidden="1">[2]pracovni!$D$95:$D$111</definedName>
    <definedName name="_11__123Graph_ACHART_7" hidden="1">'[7]gr HDPprvyr'!$C$3:$C$14</definedName>
    <definedName name="_12__123Graph_ACHART_8" hidden="1">[2]pracovni!$D$121:$D$136</definedName>
    <definedName name="_13__123Graph_ACHART_6" localSheetId="5" hidden="1">[6]HDP!#REF!</definedName>
    <definedName name="_13__123Graph_ACHART_6" hidden="1">[6]HDP!#REF!</definedName>
    <definedName name="_13__123Graph_ACHART_9" hidden="1">[2]pracovni!$E$29:$E$42</definedName>
    <definedName name="_14__123Graph_ACHART_4" localSheetId="5" hidden="1">[8]nezamestnanost!#REF!</definedName>
    <definedName name="_14__123Graph_ACHART_4" hidden="1">[8]nezamestnanost!#REF!</definedName>
    <definedName name="_14__123Graph_ACHART_7" hidden="1">'[7]gr HDPprvyr'!$C$3:$C$14</definedName>
    <definedName name="_14__123Graph_BCHART_1" hidden="1">[1]sez_očist!$F$18:$AG$18</definedName>
    <definedName name="_15__123Graph_ACHART_5" hidden="1">[2]pracovni!$D$95:$D$111</definedName>
    <definedName name="_15__123Graph_ACHART_8" hidden="1">[2]pracovni!$D$121:$D$136</definedName>
    <definedName name="_15__123Graph_BCHART_10" hidden="1">[2]pracovni!$D$49:$D$65</definedName>
    <definedName name="_16__123Graph_ACHART_9" hidden="1">[2]pracovni!$E$29:$E$42</definedName>
    <definedName name="_16__123Graph_BCHART_11" hidden="1">[3]A!$K$6:$K$47</definedName>
    <definedName name="_17__123Graph_BCHART_1" hidden="1">[1]sez_očist!$F$18:$AG$18</definedName>
    <definedName name="_17__123Graph_BCHART_12" hidden="1">[4]pracovni!$AN$111:$AN$117</definedName>
    <definedName name="_18__123Graph_BCHART_10" hidden="1">[2]pracovni!$D$49:$D$65</definedName>
    <definedName name="_18__123Graph_BCHART_13" hidden="1">[5]D!$E$150:$E$161</definedName>
    <definedName name="_19__123Graph_ACHART_6" localSheetId="5" hidden="1">[6]HDP!#REF!</definedName>
    <definedName name="_19__123Graph_ACHART_6" hidden="1">[6]HDP!#REF!</definedName>
    <definedName name="_19__123Graph_BCHART_11" hidden="1">[3]A!$K$6:$K$47</definedName>
    <definedName name="_19__123Graph_BCHART_2" localSheetId="5" hidden="1">[8]nezamestnanost!#REF!</definedName>
    <definedName name="_19__123Graph_BCHART_2" hidden="1">[8]nezamestnanost!#REF!</definedName>
    <definedName name="_2__123Graph_ACHART_10" hidden="1">[2]pracovni!$E$49:$E$62</definedName>
    <definedName name="_20__123Graph_ACHART_7" hidden="1">'[7]gr HDPprvyr'!$C$3:$C$14</definedName>
    <definedName name="_20__123Graph_BCHART_12" hidden="1">[4]pracovni!$AN$111:$AN$117</definedName>
    <definedName name="_20__123Graph_BCHART_3" hidden="1">[2]pracovni!$G$69:$G$85</definedName>
    <definedName name="_21__123Graph_ACHART_8" hidden="1">[2]pracovni!$D$121:$D$136</definedName>
    <definedName name="_21__123Graph_BCHART_13" hidden="1">[5]D!$E$150:$E$161</definedName>
    <definedName name="_21__123Graph_BCHART_4" hidden="1">'[7]gr HDPsez'!$F$6:$F$22</definedName>
    <definedName name="_22__123Graph_ACHART_9" hidden="1">[2]pracovni!$E$29:$E$42</definedName>
    <definedName name="_22__123Graph_BCHART_5" hidden="1">[2]pracovni!$G$95:$G$111</definedName>
    <definedName name="_23__123Graph_BCHART_1" hidden="1">[1]sez_očist!$F$18:$AG$18</definedName>
    <definedName name="_23__123Graph_BCHART_2" localSheetId="5" hidden="1">[8]nezamestnanost!#REF!</definedName>
    <definedName name="_23__123Graph_BCHART_2" hidden="1">[8]nezamestnanost!#REF!</definedName>
    <definedName name="_23__123Graph_BCHART_6" localSheetId="5" hidden="1">[6]HDP!#REF!</definedName>
    <definedName name="_23__123Graph_BCHART_6" hidden="1">[6]HDP!#REF!</definedName>
    <definedName name="_24__123Graph_BCHART_10" hidden="1">[2]pracovni!$D$49:$D$65</definedName>
    <definedName name="_24__123Graph_BCHART_3" hidden="1">[2]pracovni!$G$69:$G$85</definedName>
    <definedName name="_24__123Graph_BCHART_7" hidden="1">'[7]gr HDPprvyr'!$B$3:$B$14</definedName>
    <definedName name="_25__123Graph_BCHART_11" hidden="1">[3]A!$K$6:$K$47</definedName>
    <definedName name="_25__123Graph_BCHART_4" hidden="1">'[7]gr HDPsez'!$F$6:$F$22</definedName>
    <definedName name="_25__123Graph_BCHART_8" hidden="1">[2]pracovni!$G$121:$G$136</definedName>
    <definedName name="_26__123Graph_BCHART_12" hidden="1">[4]pracovni!$AN$111:$AN$117</definedName>
    <definedName name="_26__123Graph_BCHART_5" hidden="1">[2]pracovni!$G$95:$G$111</definedName>
    <definedName name="_26__123Graph_BCHART_9" hidden="1">[2]pracovni!$D$29:$D$45</definedName>
    <definedName name="_27__123Graph_BCHART_13" hidden="1">[5]D!$E$150:$E$161</definedName>
    <definedName name="_27__123Graph_CCHART_1" hidden="1">[2]pracovni!$G$3:$G$15</definedName>
    <definedName name="_28__123Graph_BCHART_6" localSheetId="5" hidden="1">[6]HDP!#REF!</definedName>
    <definedName name="_28__123Graph_BCHART_6" hidden="1">[6]HDP!#REF!</definedName>
    <definedName name="_28__123Graph_CCHART_10" hidden="1">[2]pracovni!$G$49:$G$62</definedName>
    <definedName name="_29__123Graph_BCHART_7" hidden="1">'[7]gr HDPprvyr'!$B$3:$B$14</definedName>
    <definedName name="_29__123Graph_CCHART_11" hidden="1">[4]nezaměstnaní!$N$145:$N$176</definedName>
    <definedName name="_3__123Graph_ACHART_11" hidden="1">[3]A!$E$6:$E$47</definedName>
    <definedName name="_30__123Graph_BCHART_8" hidden="1">[2]pracovni!$G$121:$G$136</definedName>
    <definedName name="_30__123Graph_CCHART_13" hidden="1">[5]D!$F$150:$F$161</definedName>
    <definedName name="_31__123Graph_BCHART_2" localSheetId="5" hidden="1">[8]nezamestnanost!#REF!</definedName>
    <definedName name="_31__123Graph_BCHART_2" hidden="1">[8]nezamestnanost!#REF!</definedName>
    <definedName name="_31__123Graph_BCHART_9" hidden="1">[2]pracovni!$D$29:$D$45</definedName>
    <definedName name="_31__123Graph_CCHART_2" hidden="1">[1]sez_očist!$F$17:$AM$17</definedName>
    <definedName name="_32__123Graph_BCHART_3" hidden="1">[2]pracovni!$G$69:$G$85</definedName>
    <definedName name="_32__123Graph_CCHART_1" hidden="1">[2]pracovni!$G$3:$G$15</definedName>
    <definedName name="_32__123Graph_CCHART_3" hidden="1">[9]A!$D$67:$H$67</definedName>
    <definedName name="_33__123Graph_BCHART_4" hidden="1">'[7]gr HDPsez'!$F$6:$F$22</definedName>
    <definedName name="_33__123Graph_CCHART_10" hidden="1">[2]pracovni!$G$49:$G$62</definedName>
    <definedName name="_33__123Graph_CCHART_4" localSheetId="5" hidden="1">[8]nezamestnanost!#REF!</definedName>
    <definedName name="_33__123Graph_CCHART_4" hidden="1">[8]nezamestnanost!#REF!</definedName>
    <definedName name="_34__123Graph_BCHART_5" hidden="1">[2]pracovni!$G$95:$G$111</definedName>
    <definedName name="_34__123Graph_CCHART_11" hidden="1">[4]nezaměstnaní!$N$145:$N$176</definedName>
    <definedName name="_34__123Graph_CCHART_5" hidden="1">'[7]gr komponent'!$G$10:$G$25</definedName>
    <definedName name="_35__123Graph_CCHART_13" hidden="1">[5]D!$F$150:$F$161</definedName>
    <definedName name="_35__123Graph_CCHART_6" localSheetId="5" hidden="1">[6]HDP!#REF!</definedName>
    <definedName name="_35__123Graph_CCHART_6" hidden="1">[6]HDP!#REF!</definedName>
    <definedName name="_36__123Graph_CCHART_2" hidden="1">[1]sez_očist!$F$17:$AM$17</definedName>
    <definedName name="_36__123Graph_CCHART_7" hidden="1">'[7]gr HDPprvyr'!$E$3:$E$14</definedName>
    <definedName name="_37__123Graph_CCHART_3" hidden="1">[9]A!$D$67:$H$67</definedName>
    <definedName name="_37__123Graph_CCHART_9" hidden="1">[10]A!$C$2:$C$253</definedName>
    <definedName name="_38__123Graph_BCHART_6" localSheetId="5" hidden="1">[6]HDP!#REF!</definedName>
    <definedName name="_38__123Graph_BCHART_6" hidden="1">[6]HDP!#REF!</definedName>
    <definedName name="_38__123Graph_DCHART_1" hidden="1">[9]A!$C$8:$S$8</definedName>
    <definedName name="_39__123Graph_BCHART_7" hidden="1">'[7]gr HDPprvyr'!$B$3:$B$14</definedName>
    <definedName name="_39__123Graph_CCHART_4" localSheetId="5" hidden="1">[8]nezamestnanost!#REF!</definedName>
    <definedName name="_39__123Graph_CCHART_4" hidden="1">[8]nezamestnanost!#REF!</definedName>
    <definedName name="_39__123Graph_DCHART_10" hidden="1">[2]pracovni!$F$49:$F$65</definedName>
    <definedName name="_4__123Graph_ACHART_12" hidden="1">[4]pracovni!$AL$111:$AL$117</definedName>
    <definedName name="_40__123Graph_BCHART_8" hidden="1">[2]pracovni!$G$121:$G$136</definedName>
    <definedName name="_40__123Graph_CCHART_5" hidden="1">'[7]gr komponent'!$G$10:$G$25</definedName>
    <definedName name="_40__123Graph_DCHART_13" hidden="1">[5]D!$G$150:$G$161</definedName>
    <definedName name="_41__123Graph_BCHART_9" hidden="1">[2]pracovni!$D$29:$D$45</definedName>
    <definedName name="_41__123Graph_DCHART_2" hidden="1">[1]sez_očist!$F$20:$AI$20</definedName>
    <definedName name="_42__123Graph_CCHART_1" hidden="1">[2]pracovni!$G$3:$G$15</definedName>
    <definedName name="_42__123Graph_CCHART_6" localSheetId="5" hidden="1">[6]HDP!#REF!</definedName>
    <definedName name="_42__123Graph_CCHART_6" hidden="1">[6]HDP!#REF!</definedName>
    <definedName name="_42__123Graph_DCHART_3" hidden="1">[9]A!$D$68:$H$68</definedName>
    <definedName name="_43__123Graph_CCHART_10" hidden="1">[2]pracovni!$G$49:$G$62</definedName>
    <definedName name="_43__123Graph_CCHART_7" hidden="1">'[7]gr HDPprvyr'!$E$3:$E$14</definedName>
    <definedName name="_43__123Graph_DCHART_4" hidden="1">'[4]produkt a mzda'!$R$4:$R$32</definedName>
    <definedName name="_44__123Graph_CCHART_11" hidden="1">[4]nezaměstnaní!$N$145:$N$176</definedName>
    <definedName name="_44__123Graph_CCHART_9" hidden="1">[10]A!$C$2:$C$253</definedName>
    <definedName name="_44__123Graph_DCHART_6" localSheetId="5" hidden="1">[6]HDP!#REF!</definedName>
    <definedName name="_44__123Graph_DCHART_6" hidden="1">[6]HDP!#REF!</definedName>
    <definedName name="_45__123Graph_CCHART_13" hidden="1">[5]D!$F$150:$F$161</definedName>
    <definedName name="_45__123Graph_DCHART_1" hidden="1">[9]A!$C$8:$S$8</definedName>
    <definedName name="_45__123Graph_DCHART_7" hidden="1">'[7]gr HDPprvyr'!$D$3:$D$14</definedName>
    <definedName name="_46__123Graph_CCHART_2" hidden="1">[1]sez_očist!$F$17:$AM$17</definedName>
    <definedName name="_46__123Graph_DCHART_10" hidden="1">[2]pracovni!$F$49:$F$65</definedName>
    <definedName name="_46__123Graph_DCHART_9" hidden="1">[2]pracovni!$G$29:$G$42</definedName>
    <definedName name="_47__123Graph_CCHART_3" hidden="1">[9]A!$D$67:$H$67</definedName>
    <definedName name="_47__123Graph_DCHART_13" hidden="1">[5]D!$G$150:$G$161</definedName>
    <definedName name="_47__123Graph_ECHART_1" hidden="1">[9]A!$C$9:$S$9</definedName>
    <definedName name="_48__123Graph_DCHART_2" hidden="1">[1]sez_očist!$F$20:$AI$20</definedName>
    <definedName name="_48__123Graph_ECHART_10" hidden="1">'[4]PH a mzda'!$R$226:$R$235</definedName>
    <definedName name="_49__123Graph_DCHART_3" hidden="1">[9]A!$D$68:$H$68</definedName>
    <definedName name="_49__123Graph_ECHART_2" localSheetId="5" hidden="1">[8]nezamestnanost!#REF!</definedName>
    <definedName name="_49__123Graph_ECHART_2" hidden="1">[8]nezamestnanost!#REF!</definedName>
    <definedName name="_5__123Graph_ACHART_13" hidden="1">[5]D!$H$184:$H$184</definedName>
    <definedName name="_50__123Graph_DCHART_4" hidden="1">'[4]produkt a mzda'!$R$4:$R$32</definedName>
    <definedName name="_50__123Graph_ECHART_5" hidden="1">'[7]gr komponent'!$E$10:$E$25</definedName>
    <definedName name="_51__123Graph_CCHART_4" localSheetId="5" hidden="1">[8]nezamestnanost!#REF!</definedName>
    <definedName name="_51__123Graph_CCHART_4" hidden="1">[8]nezamestnanost!#REF!</definedName>
    <definedName name="_51__123Graph_ECHART_7" hidden="1">'[7]gr HDPprvyr'!$G$3:$G$14</definedName>
    <definedName name="_52__123Graph_CCHART_5" hidden="1">'[7]gr komponent'!$G$10:$G$25</definedName>
    <definedName name="_52__123Graph_DCHART_6" localSheetId="5" hidden="1">[6]HDP!#REF!</definedName>
    <definedName name="_52__123Graph_DCHART_6" hidden="1">[6]HDP!#REF!</definedName>
    <definedName name="_52__123Graph_ECHART_9" hidden="1">[2]pracovni!$F$29:$F$45</definedName>
    <definedName name="_53__123Graph_DCHART_7" hidden="1">'[7]gr HDPprvyr'!$D$3:$D$14</definedName>
    <definedName name="_53__123Graph_FCHART_10" hidden="1">'[4]PH a mzda'!$H$226:$H$235</definedName>
    <definedName name="_54__123Graph_DCHART_9" hidden="1">[2]pracovni!$G$29:$G$42</definedName>
    <definedName name="_54__123Graph_FCHART_2" localSheetId="5" hidden="1">[8]nezamestnanost!#REF!</definedName>
    <definedName name="_54__123Graph_FCHART_2" hidden="1">[8]nezamestnanost!#REF!</definedName>
    <definedName name="_55__123Graph_ECHART_1" hidden="1">[9]A!$C$9:$S$9</definedName>
    <definedName name="_55__123Graph_FCHART_7" hidden="1">'[7]gr HDPprvyr'!$F$3:$F$14</definedName>
    <definedName name="_56__123Graph_CCHART_6" localSheetId="5" hidden="1">[6]HDP!#REF!</definedName>
    <definedName name="_56__123Graph_CCHART_6" hidden="1">[6]HDP!#REF!</definedName>
    <definedName name="_56__123Graph_ECHART_10" hidden="1">'[4]PH a mzda'!$R$226:$R$235</definedName>
    <definedName name="_56__123Graph_XCHART_1" hidden="1">[1]sez_očist!$F$15:$AG$15</definedName>
    <definedName name="_57__123Graph_CCHART_7" hidden="1">'[7]gr HDPprvyr'!$E$3:$E$14</definedName>
    <definedName name="_57__123Graph_XCHART_10" hidden="1">[2]pracovni!$A$49:$A$65</definedName>
    <definedName name="_58__123Graph_CCHART_9" hidden="1">[10]A!$C$2:$C$253</definedName>
    <definedName name="_58__123Graph_ECHART_2" localSheetId="5" hidden="1">[8]nezamestnanost!#REF!</definedName>
    <definedName name="_58__123Graph_ECHART_2" hidden="1">[8]nezamestnanost!#REF!</definedName>
    <definedName name="_58__123Graph_XCHART_11" hidden="1">[3]A!$B$6:$B$47</definedName>
    <definedName name="_59__123Graph_DCHART_1" hidden="1">[9]A!$C$8:$S$8</definedName>
    <definedName name="_59__123Graph_ECHART_5" hidden="1">'[7]gr komponent'!$E$10:$E$25</definedName>
    <definedName name="_59__123Graph_XCHART_13" hidden="1">[5]D!$D$150:$D$161</definedName>
    <definedName name="_6__123Graph_ACHART_2" localSheetId="5" hidden="1">[8]nezamestnanost!#REF!</definedName>
    <definedName name="_6__123Graph_ACHART_2" hidden="1">[8]nezamestnanost!#REF!</definedName>
    <definedName name="_60__123Graph_DCHART_10" hidden="1">[2]pracovni!$F$49:$F$65</definedName>
    <definedName name="_60__123Graph_ECHART_7" hidden="1">'[7]gr HDPprvyr'!$G$3:$G$14</definedName>
    <definedName name="_60__123Graph_XCHART_2" hidden="1">[1]sez_očist!$F$15:$AM$15</definedName>
    <definedName name="_61__123Graph_DCHART_13" hidden="1">[5]D!$G$150:$G$161</definedName>
    <definedName name="_61__123Graph_ECHART_9" hidden="1">[2]pracovni!$F$29:$F$45</definedName>
    <definedName name="_61__123Graph_XCHART_3" hidden="1">[9]A!$D$64:$H$64</definedName>
    <definedName name="_62__123Graph_DCHART_2" hidden="1">[1]sez_očist!$F$20:$AI$20</definedName>
    <definedName name="_62__123Graph_FCHART_10" hidden="1">'[4]PH a mzda'!$H$226:$H$235</definedName>
    <definedName name="_62__123Graph_XCHART_4" localSheetId="1" hidden="1">#REF!</definedName>
    <definedName name="_62__123Graph_XCHART_4" localSheetId="5" hidden="1">#REF!</definedName>
    <definedName name="_62__123Graph_XCHART_4" hidden="1">#REF!</definedName>
    <definedName name="_63__123Graph_DCHART_3" hidden="1">[9]A!$D$68:$H$68</definedName>
    <definedName name="_63__123Graph_XCHART_4" localSheetId="1" hidden="1">#REF!</definedName>
    <definedName name="_63__123Graph_XCHART_4" localSheetId="5" hidden="1">#REF!</definedName>
    <definedName name="_63__123Graph_XCHART_4" hidden="1">#REF!</definedName>
    <definedName name="_63__123Graph_XCHART_5" hidden="1">[5]C!$G$121:$G$138</definedName>
    <definedName name="_64__123Graph_DCHART_4" hidden="1">'[4]produkt a mzda'!$R$4:$R$32</definedName>
    <definedName name="_64__123Graph_FCHART_2" localSheetId="5" hidden="1">[8]nezamestnanost!#REF!</definedName>
    <definedName name="_64__123Graph_FCHART_2" hidden="1">[8]nezamestnanost!#REF!</definedName>
    <definedName name="_64__123Graph_XCHART_5" hidden="1">[5]C!$G$121:$G$138</definedName>
    <definedName name="_64__123Graph_XCHART_6" hidden="1">[5]C!$G$121:$G$138</definedName>
    <definedName name="_65__123Graph_FCHART_7" hidden="1">'[7]gr HDPprvyr'!$F$3:$F$14</definedName>
    <definedName name="_65__123Graph_XCHART_6" hidden="1">[5]C!$G$121:$G$138</definedName>
    <definedName name="_65__123Graph_XCHART_7" hidden="1">[3]A!$B$6:$B$48</definedName>
    <definedName name="_66__123Graph_XCHART_1" hidden="1">[1]sez_očist!$F$15:$AG$15</definedName>
    <definedName name="_66__123Graph_XCHART_7" hidden="1">[3]A!$B$6:$B$48</definedName>
    <definedName name="_66__123Graph_XCHART_9" hidden="1">[2]pracovni!$A$29:$A$45</definedName>
    <definedName name="_67__123Graph_XCHART_10" hidden="1">[2]pracovni!$A$49:$A$65</definedName>
    <definedName name="_67__123Graph_XCHART_9" hidden="1">[2]pracovni!$A$29:$A$45</definedName>
    <definedName name="_68__123Graph_DCHART_6" localSheetId="5" hidden="1">[6]HDP!#REF!</definedName>
    <definedName name="_68__123Graph_DCHART_6" hidden="1">[6]HDP!#REF!</definedName>
    <definedName name="_68__123Graph_XCHART_11" hidden="1">[3]A!$B$6:$B$47</definedName>
    <definedName name="_69__123Graph_DCHART_7" hidden="1">'[7]gr HDPprvyr'!$D$3:$D$14</definedName>
    <definedName name="_69__123Graph_XCHART_13" hidden="1">[5]D!$D$150:$D$161</definedName>
    <definedName name="_7__123Graph_ACHART_2" localSheetId="5" hidden="1">[8]nezamestnanost!#REF!</definedName>
    <definedName name="_7__123Graph_ACHART_2" hidden="1">[8]nezamestnanost!#REF!</definedName>
    <definedName name="_7__123Graph_ACHART_3" hidden="1">[2]pracovni!$D$69:$D$85</definedName>
    <definedName name="_70__123Graph_DCHART_9" hidden="1">[2]pracovni!$G$29:$G$42</definedName>
    <definedName name="_70__123Graph_XCHART_2" hidden="1">[1]sez_očist!$F$15:$AM$15</definedName>
    <definedName name="_71__123Graph_ECHART_1" hidden="1">[9]A!$C$9:$S$9</definedName>
    <definedName name="_71__123Graph_XCHART_3" hidden="1">[9]A!$D$64:$H$64</definedName>
    <definedName name="_72__123Graph_ECHART_10" hidden="1">'[4]PH a mzda'!$R$226:$R$235</definedName>
    <definedName name="_72__123Graph_XCHART_4" localSheetId="1" hidden="1">#REF!</definedName>
    <definedName name="_72__123Graph_XCHART_4" localSheetId="5" hidden="1">#REF!</definedName>
    <definedName name="_72__123Graph_XCHART_4" hidden="1">#REF!</definedName>
    <definedName name="_73__123Graph_XCHART_4" localSheetId="1" hidden="1">#REF!</definedName>
    <definedName name="_73__123Graph_XCHART_4" localSheetId="5" hidden="1">#REF!</definedName>
    <definedName name="_73__123Graph_XCHART_4" hidden="1">#REF!</definedName>
    <definedName name="_73__123Graph_XCHART_5" hidden="1">[5]C!$G$121:$G$138</definedName>
    <definedName name="_74__123Graph_XCHART_5" hidden="1">[5]C!$G$121:$G$138</definedName>
    <definedName name="_74__123Graph_XCHART_6" hidden="1">[5]C!$G$121:$G$138</definedName>
    <definedName name="_75__123Graph_XCHART_6" hidden="1">[5]C!$G$121:$G$138</definedName>
    <definedName name="_75__123Graph_XCHART_7" hidden="1">[3]A!$B$6:$B$48</definedName>
    <definedName name="_76__123Graph_ECHART_2" localSheetId="5" hidden="1">[8]nezamestnanost!#REF!</definedName>
    <definedName name="_76__123Graph_ECHART_2" hidden="1">[8]nezamestnanost!#REF!</definedName>
    <definedName name="_76__123Graph_XCHART_7" hidden="1">[3]A!$B$6:$B$48</definedName>
    <definedName name="_76__123Graph_XCHART_9" hidden="1">[2]pracovni!$A$29:$A$45</definedName>
    <definedName name="_77__123Graph_ECHART_5" hidden="1">'[7]gr komponent'!$E$10:$E$25</definedName>
    <definedName name="_77__123Graph_XCHART_9" hidden="1">[2]pracovni!$A$29:$A$45</definedName>
    <definedName name="_78__123Graph_ECHART_7" hidden="1">'[7]gr HDPprvyr'!$G$3:$G$14</definedName>
    <definedName name="_79__123Graph_ECHART_9" hidden="1">[2]pracovni!$F$29:$F$45</definedName>
    <definedName name="_8__123Graph_ACHART_3" hidden="1">[2]pracovni!$D$69:$D$85</definedName>
    <definedName name="_8__123Graph_ACHART_4" localSheetId="5" hidden="1">[8]nezamestnanost!#REF!</definedName>
    <definedName name="_8__123Graph_ACHART_4" hidden="1">[8]nezamestnanost!#REF!</definedName>
    <definedName name="_80__123Graph_FCHART_10" hidden="1">'[4]PH a mzda'!$H$226:$H$235</definedName>
    <definedName name="_84__123Graph_FCHART_2" localSheetId="5" hidden="1">[8]nezamestnanost!#REF!</definedName>
    <definedName name="_84__123Graph_FCHART_2" hidden="1">[8]nezamestnanost!#REF!</definedName>
    <definedName name="_85__123Graph_FCHART_7" hidden="1">'[7]gr HDPprvyr'!$F$3:$F$14</definedName>
    <definedName name="_86__123Graph_XCHART_1" hidden="1">[1]sez_očist!$F$15:$AG$15</definedName>
    <definedName name="_87__123Graph_XCHART_10" hidden="1">[2]pracovni!$A$49:$A$65</definedName>
    <definedName name="_88__123Graph_XCHART_11" hidden="1">[3]A!$B$6:$B$47</definedName>
    <definedName name="_89__123Graph_XCHART_13" hidden="1">[5]D!$D$150:$D$161</definedName>
    <definedName name="_9__123Graph_ACHART_2" localSheetId="5" hidden="1">[8]nezamestnanost!#REF!</definedName>
    <definedName name="_9__123Graph_ACHART_2" hidden="1">[8]nezamestnanost!#REF!</definedName>
    <definedName name="_9__123Graph_ACHART_5" hidden="1">[2]pracovni!$D$95:$D$111</definedName>
    <definedName name="_90__123Graph_XCHART_2" hidden="1">[1]sez_očist!$F$15:$AM$15</definedName>
    <definedName name="_91__123Graph_XCHART_3" hidden="1">[9]A!$D$64:$H$64</definedName>
    <definedName name="_92__123Graph_XCHART_4" localSheetId="1" hidden="1">#REF!</definedName>
    <definedName name="_92__123Graph_XCHART_4" localSheetId="5" hidden="1">#REF!</definedName>
    <definedName name="_92__123Graph_XCHART_4" hidden="1">#REF!</definedName>
    <definedName name="_93__123Graph_XCHART_5" hidden="1">[5]C!$G$121:$G$138</definedName>
    <definedName name="_94__123Graph_XCHART_6" hidden="1">[5]C!$G$121:$G$138</definedName>
    <definedName name="_95__123Graph_XCHART_7" hidden="1">[3]A!$B$6:$B$48</definedName>
    <definedName name="_96__123Graph_XCHART_9" hidden="1">[2]pracovni!$A$29:$A$45</definedName>
    <definedName name="_as1" localSheetId="1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5" hidden="1">'[13]Cene na malo'!$P$16:$P$16</definedName>
    <definedName name="_Regression_Out" hidden="1">'[13]Cene na malo'!$P$16:$P$16</definedName>
    <definedName name="_Regression_X" localSheetId="5" hidden="1">'[13]Cene na malo'!$N$16:$N$35</definedName>
    <definedName name="_Regression_X" hidden="1">'[13]Cene na malo'!$N$16:$N$35</definedName>
    <definedName name="_Regression_Y" localSheetId="5" hidden="1">'[13]Cene na malo'!$M$16:$M$35</definedName>
    <definedName name="_Regression_Y" hidden="1">'[13]Cene na malo'!$M$16:$M$35</definedName>
    <definedName name="_Sort" localSheetId="1" hidden="1">#REF!</definedName>
    <definedName name="_Sort" localSheetId="5" hidden="1">#REF!</definedName>
    <definedName name="_Sort" hidden="1">#REF!</definedName>
    <definedName name="a" localSheetId="1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5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5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'Графикон IV.2.1.'!$A$1:$C$4,'Графикон IV.2.1.'!$D$5:$K$11</definedName>
    <definedName name="_xlnm.Print_Area" localSheetId="1">'Графикон IV.2.2.'!$A$39,'Графикон IV.2.2.'!$B$40:$I$84</definedName>
    <definedName name="_xlnm.Print_Area" localSheetId="2">'Графикон IV.2.3.'!$A$1:$D$14,'Графикон IV.2.3.'!$E$15:$G$26</definedName>
    <definedName name="_xlnm.Print_Area" localSheetId="3">'Графикон IV.2.4.'!$A$1,'Графикон IV.2.4.'!$B$2:$E$36</definedName>
    <definedName name="_xlnm.Print_Area" localSheetId="4">'Графикон IV.2.5.'!$A$1,'Графикон IV.2.5.'!$B$2:$H$37</definedName>
    <definedName name="_xlnm.Print_Area" localSheetId="5">'Графикон IV.2.6.'!$T$19:$AC$127,'Графикон IV.2.6.'!$A$1:$S$19</definedName>
    <definedName name="qqqq49" localSheetId="1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5" hidden="1">{"WEO",#N/A,FALSE,"T"}</definedName>
    <definedName name="qwe" hidden="1">{"WEO",#N/A,FALSE,"T"}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1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olver_adj" localSheetId="5" hidden="1">'Графикон IV.2.6.'!$AV$7:$AX$9</definedName>
    <definedName name="solver_cvg" localSheetId="5" hidden="1">0.0001</definedName>
    <definedName name="solver_drv" localSheetId="5" hidden="1">1</definedName>
    <definedName name="solver_eng" localSheetId="5" hidden="1">3</definedName>
    <definedName name="solver_est" localSheetId="5" hidden="1">1</definedName>
    <definedName name="solver_itr" localSheetId="5" hidden="1">2147483647</definedName>
    <definedName name="solver_lhs1" localSheetId="5" hidden="1">'Графикон IV.2.6.'!$AV$7:$AX$9</definedName>
    <definedName name="solver_lhs2" localSheetId="5" hidden="1">'Графикон IV.2.6.'!$AV$7:$AX$9</definedName>
    <definedName name="solver_lhs3" localSheetId="5" hidden="1">'Графикон IV.2.6.'!$AV$13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1</definedName>
    <definedName name="solver_neg" localSheetId="5" hidden="1">1</definedName>
    <definedName name="solver_nod" localSheetId="5" hidden="1">2147483647</definedName>
    <definedName name="solver_num" localSheetId="5" hidden="1">3</definedName>
    <definedName name="solver_nwt" localSheetId="5" hidden="1">1</definedName>
    <definedName name="solver_opt" localSheetId="5" hidden="1">'Графикон IV.2.6.'!$AV$16</definedName>
    <definedName name="solver_pre" localSheetId="5" hidden="1">0.000001</definedName>
    <definedName name="solver_rbv" localSheetId="5" hidden="1">1</definedName>
    <definedName name="solver_rel1" localSheetId="5" hidden="1">1</definedName>
    <definedName name="solver_rel2" localSheetId="5" hidden="1">3</definedName>
    <definedName name="solver_rel3" localSheetId="5" hidden="1">2</definedName>
    <definedName name="solver_rhs1" localSheetId="5" hidden="1">1</definedName>
    <definedName name="solver_rhs2" localSheetId="5" hidden="1">0</definedName>
    <definedName name="solver_rhs3" localSheetId="5" hidden="1">1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2</definedName>
    <definedName name="solver_val" localSheetId="5" hidden="1">0</definedName>
    <definedName name="solver_ver" localSheetId="5" hidden="1">3</definedName>
    <definedName name="sz" hidden="1">[18]sez_očist!$F$15:$AG$15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1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5" hidden="1">{"WEO",#N/A,FALSE,"T"}</definedName>
    <definedName name="wrn.WEO." hidden="1">{"WEO",#N/A,FALSE,"T"}</definedName>
    <definedName name="www" localSheetId="1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hidden="1">[8]nezamestnanost!#REF!</definedName>
    <definedName name="ztr" localSheetId="1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calcId="145621"/>
</workbook>
</file>

<file path=xl/calcChain.xml><?xml version="1.0" encoding="utf-8"?>
<calcChain xmlns="http://schemas.openxmlformats.org/spreadsheetml/2006/main">
  <c r="E4" i="32" l="1"/>
  <c r="E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" i="32"/>
  <c r="H38" i="30" l="1"/>
  <c r="F38" i="30"/>
  <c r="E38" i="30"/>
  <c r="D38" i="30"/>
  <c r="H37" i="30"/>
  <c r="F37" i="30"/>
  <c r="E37" i="30"/>
  <c r="D37" i="30"/>
  <c r="H36" i="30"/>
  <c r="F36" i="30"/>
  <c r="E36" i="30"/>
  <c r="D36" i="30"/>
  <c r="H35" i="30"/>
  <c r="F35" i="30"/>
  <c r="E35" i="30"/>
  <c r="D35" i="30"/>
  <c r="H34" i="30"/>
  <c r="F34" i="30"/>
  <c r="E34" i="30"/>
  <c r="D34" i="30"/>
  <c r="H33" i="30"/>
  <c r="F33" i="30"/>
  <c r="E33" i="30"/>
  <c r="D33" i="30"/>
  <c r="H32" i="30"/>
  <c r="F32" i="30"/>
  <c r="E32" i="30"/>
  <c r="D32" i="30"/>
  <c r="H31" i="30"/>
  <c r="F31" i="30"/>
  <c r="E31" i="30"/>
  <c r="D31" i="30"/>
  <c r="H30" i="30"/>
  <c r="F30" i="30"/>
  <c r="E30" i="30"/>
  <c r="D30" i="30"/>
  <c r="H29" i="30"/>
  <c r="F29" i="30"/>
  <c r="E29" i="30"/>
  <c r="D29" i="30"/>
  <c r="H28" i="30"/>
  <c r="F28" i="30"/>
  <c r="E28" i="30"/>
  <c r="D28" i="30"/>
  <c r="H27" i="30"/>
  <c r="F27" i="30"/>
  <c r="E27" i="30"/>
  <c r="D27" i="30"/>
  <c r="H26" i="30"/>
  <c r="F26" i="30"/>
  <c r="E26" i="30"/>
  <c r="D26" i="30"/>
  <c r="H25" i="30"/>
  <c r="F25" i="30"/>
  <c r="E25" i="30"/>
  <c r="D25" i="30"/>
  <c r="H24" i="30"/>
  <c r="F24" i="30"/>
  <c r="E24" i="30"/>
  <c r="D24" i="30"/>
  <c r="H23" i="30"/>
  <c r="F23" i="30"/>
  <c r="E23" i="30"/>
  <c r="D23" i="30"/>
  <c r="H22" i="30"/>
  <c r="F22" i="30"/>
  <c r="E22" i="30"/>
  <c r="D22" i="30"/>
  <c r="H21" i="30"/>
  <c r="F21" i="30"/>
  <c r="E21" i="30"/>
  <c r="D21" i="30"/>
  <c r="H20" i="30"/>
  <c r="F20" i="30"/>
  <c r="E20" i="30"/>
  <c r="D20" i="30"/>
  <c r="H19" i="30"/>
  <c r="F19" i="30"/>
  <c r="E19" i="30"/>
  <c r="D19" i="30"/>
  <c r="H18" i="30"/>
  <c r="F18" i="30"/>
  <c r="E18" i="30"/>
  <c r="D18" i="30"/>
  <c r="H17" i="30"/>
  <c r="F17" i="30"/>
  <c r="E17" i="30"/>
  <c r="D17" i="30"/>
  <c r="H16" i="30"/>
  <c r="F16" i="30"/>
  <c r="E16" i="30"/>
  <c r="D16" i="30"/>
  <c r="H15" i="30"/>
  <c r="F15" i="30"/>
  <c r="E15" i="30"/>
  <c r="D15" i="30"/>
  <c r="H14" i="30"/>
  <c r="F14" i="30"/>
  <c r="E14" i="30"/>
  <c r="D14" i="30"/>
  <c r="H13" i="30"/>
  <c r="F13" i="30"/>
  <c r="E13" i="30"/>
  <c r="D13" i="30"/>
  <c r="H12" i="30"/>
  <c r="F12" i="30"/>
  <c r="E12" i="30"/>
  <c r="D12" i="30"/>
  <c r="H11" i="30"/>
  <c r="F11" i="30"/>
  <c r="E11" i="30"/>
  <c r="D11" i="30"/>
  <c r="H10" i="30"/>
  <c r="F10" i="30"/>
  <c r="E10" i="30"/>
  <c r="D10" i="30"/>
  <c r="H9" i="30"/>
  <c r="F9" i="30"/>
  <c r="E9" i="30"/>
  <c r="D9" i="30"/>
  <c r="H8" i="30"/>
  <c r="F8" i="30"/>
  <c r="E8" i="30"/>
  <c r="D8" i="30"/>
  <c r="H7" i="30"/>
  <c r="F7" i="30"/>
  <c r="E7" i="30"/>
  <c r="D7" i="30"/>
  <c r="H6" i="30"/>
  <c r="F6" i="30"/>
  <c r="E6" i="30"/>
  <c r="D6" i="30"/>
  <c r="H5" i="30"/>
  <c r="F5" i="30"/>
  <c r="E5" i="30"/>
  <c r="D5" i="30"/>
  <c r="H4" i="30"/>
  <c r="F4" i="30"/>
  <c r="E4" i="30"/>
  <c r="D4" i="30"/>
  <c r="H3" i="30"/>
  <c r="F3" i="30"/>
  <c r="E3" i="30"/>
  <c r="D3" i="30"/>
</calcChain>
</file>

<file path=xl/sharedStrings.xml><?xml version="1.0" encoding="utf-8"?>
<sst xmlns="http://schemas.openxmlformats.org/spreadsheetml/2006/main" count="212" uniqueCount="67">
  <si>
    <t>ROA</t>
  </si>
  <si>
    <t>ROE</t>
  </si>
  <si>
    <t>2008.</t>
  </si>
  <si>
    <t>Србија</t>
  </si>
  <si>
    <t>Регион</t>
  </si>
  <si>
    <t>К/А</t>
  </si>
  <si>
    <t>ПАК</t>
  </si>
  <si>
    <t>NPL/Кр.</t>
  </si>
  <si>
    <t>Рез./NPL</t>
  </si>
  <si>
    <t>2013.</t>
  </si>
  <si>
    <t>Волатилност девизног курса (л.с.)</t>
  </si>
  <si>
    <t>Волатилност берзе (л.с.)</t>
  </si>
  <si>
    <t>Распон између приноса на обвезнице и рерферентне стопе (л.с.)</t>
  </si>
  <si>
    <t>FSIX (л.с.)</t>
  </si>
  <si>
    <t>II</t>
  </si>
  <si>
    <t>III</t>
  </si>
  <si>
    <t>IV</t>
  </si>
  <si>
    <t>2014.</t>
  </si>
  <si>
    <t>Румунија</t>
  </si>
  <si>
    <t>Хрватска</t>
  </si>
  <si>
    <t>Мађарска</t>
  </si>
  <si>
    <t>Бугарска</t>
  </si>
  <si>
    <t>Словенија</t>
  </si>
  <si>
    <t>БиХ</t>
  </si>
  <si>
    <t>Албанија</t>
  </si>
  <si>
    <t>Македонија</t>
  </si>
  <si>
    <t>Летонија</t>
  </si>
  <si>
    <t>Литванија</t>
  </si>
  <si>
    <t>Црна Гора</t>
  </si>
  <si>
    <t>N942RR2W@EMERGECW</t>
  </si>
  <si>
    <t>N942IOV@EMERGECW</t>
  </si>
  <si>
    <t xml:space="preserve">Serbia: 2-week Repo Rate {Policy Rate} (EOP, % per annum)  </t>
  </si>
  <si>
    <t xml:space="preserve">Serbia: BEONIA {Belgrade OverNight Index Average}: BEONIA (AVG,%)  </t>
  </si>
  <si>
    <t>ER coefficient of variation</t>
  </si>
  <si>
    <t>Stock market volatility</t>
  </si>
  <si>
    <t>Interbank-repo spread</t>
  </si>
  <si>
    <t>Govmt' tbills</t>
  </si>
  <si>
    <t>Gove't spread</t>
  </si>
  <si>
    <t>Распон између каматне стопе BEONIA и реф. каматне стопе (л.с.)</t>
  </si>
  <si>
    <t>Стопа раста реалног БДП-а (д.с.)</t>
  </si>
  <si>
    <t>I</t>
  </si>
  <si>
    <t>2006.</t>
  </si>
  <si>
    <t>2007.</t>
  </si>
  <si>
    <t>2009.</t>
  </si>
  <si>
    <t>2010.</t>
  </si>
  <si>
    <t>2011.</t>
  </si>
  <si>
    <t>2012.</t>
  </si>
  <si>
    <t>2015.</t>
  </si>
  <si>
    <t>Просечна вредност</t>
  </si>
  <si>
    <t>Девизни ризик</t>
  </si>
  <si>
    <t>Ризик ликвидности</t>
  </si>
  <si>
    <t>Профитабилност</t>
  </si>
  <si>
    <t>Кредитни ризик</t>
  </si>
  <si>
    <t>Солвентност</t>
  </si>
  <si>
    <t>Збирни елементи индекса стабилности банкарског сектора</t>
  </si>
  <si>
    <t>Индекс стабилности банкарског сектора</t>
  </si>
  <si>
    <t>2016.</t>
  </si>
  <si>
    <t>Девизно тржиште</t>
  </si>
  <si>
    <t>Државне ХОВ</t>
  </si>
  <si>
    <t>Тржиште новца</t>
  </si>
  <si>
    <t>Тржиште капитала</t>
  </si>
  <si>
    <t>Банкарски сектор</t>
  </si>
  <si>
    <t>Међународно окружење</t>
  </si>
  <si>
    <t>Системски ризик</t>
  </si>
  <si>
    <t>ПСС</t>
  </si>
  <si>
    <t>Утицај земаља региона на Србију</t>
  </si>
  <si>
    <t>Утицај Србије на земље региона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</si>
</sst>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9">
    <numFmt numFmtId="43" formatCode="_-* #,##0.00\ _Д_и_н_._-;\-* #,##0.00\ _Д_и_н_._-;_-* &quot;-&quot;??\ _Д_и_н_._-;_-@_-"/>
    <numFmt numFmtId="164" formatCode="#,##0.00\ &quot;Din.&quot;;[Red]\-#,##0.00\ &quot;Din.&quot;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#,##0.0_ ;\-#,##0.0\ "/>
    <numFmt numFmtId="168" formatCode="0.0;[Red]0.0"/>
    <numFmt numFmtId="169" formatCode="0.0"/>
    <numFmt numFmtId="170" formatCode="\+\ \ 0.0%;\ \-\ \ \ 0.0%;\ 0.0%"/>
    <numFmt numFmtId="171" formatCode="mmm/yyyy"/>
    <numFmt numFmtId="172" formatCode="_(* #,##0.00_);_(* \(#,##0.00\);_(* &quot;-&quot;??_);_(@_)"/>
    <numFmt numFmtId="173" formatCode="dd/mm/yyyy;@"/>
    <numFmt numFmtId="174" formatCode="_-* #,##0\ _K_č_s_-;\-* #,##0\ _K_č_s_-;_-* &quot;-&quot;\ _K_č_s_-;_-@_-"/>
    <numFmt numFmtId="175" formatCode="m/d/yy\ h:mm"/>
    <numFmt numFmtId="176" formatCode="_-* #,##0\ _D_M_-;\-* #,##0\ _D_M_-;_-* &quot;-&quot;\ _D_M_-;_-@_-"/>
    <numFmt numFmtId="177" formatCode="_-* #,##0.00\ _D_M_-;\-* #,##0.00\ _D_M_-;_-* &quot;-&quot;??\ _D_M_-;_-@_-"/>
    <numFmt numFmtId="178" formatCode="#,##0.0"/>
    <numFmt numFmtId="179" formatCode="#,##0\ &quot;K?&quot;;\-#,##0\ &quot;K?&quot;"/>
    <numFmt numFmtId="180" formatCode="#,##0\ &quot;Kč&quot;;\-#,##0\ &quot;Kč&quot;"/>
    <numFmt numFmtId="181" formatCode="&quot;$&quot;#,##0_);\(&quot;$&quot;#,##0\)"/>
    <numFmt numFmtId="182" formatCode="mmm\ dd\,\ yyyy"/>
    <numFmt numFmtId="183" formatCode="mmm\-yyyy"/>
    <numFmt numFmtId="184" formatCode="yyyy"/>
    <numFmt numFmtId="185" formatCode="_-* #,##0\ &quot;DM&quot;_-;\-* #,##0\ &quot;DM&quot;_-;_-* &quot;-&quot;\ &quot;DM&quot;_-;_-@_-"/>
    <numFmt numFmtId="186" formatCode="_-* #,##0.00\ &quot;DM&quot;_-;\-* #,##0.00\ &quot;DM&quot;_-;_-* &quot;-&quot;??\ &quot;DM&quot;_-;_-@_-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&quot;               &quot;@"/>
    <numFmt numFmtId="192" formatCode="#,##0.0\ ;&quot; (&quot;#,##0.00\);&quot; -&quot;#\ ;@\ "/>
    <numFmt numFmtId="193" formatCode="General\ "/>
    <numFmt numFmtId="194" formatCode="0.000"/>
    <numFmt numFmtId="195" formatCode="&quot;fl&quot;#,##0\ ;&quot;(fl&quot;#,##0\)"/>
    <numFmt numFmtId="196" formatCode="&quot;fl&quot;#,##0\ ;[Red]&quot;(fl&quot;#,##0\)"/>
    <numFmt numFmtId="197" formatCode="&quot;fl&quot;#,##0.00\ ;&quot;(fl&quot;#,##0.00\)"/>
    <numFmt numFmtId="198" formatCode="#,##0.00\ ;&quot; (&quot;#,##0.00\);&quot; -&quot;#\ ;@\ "/>
    <numFmt numFmtId="199" formatCode="#,##0.000"/>
    <numFmt numFmtId="200" formatCode="#,##0.0;\-#,##0.0;&quot;--&quot;"/>
    <numFmt numFmtId="201" formatCode="_-&quot;$&quot;* #,##0_-;\-&quot;$&quot;* #,##0_-;_-&quot;$&quot;* &quot;-&quot;_-;_-@_-"/>
    <numFmt numFmtId="202" formatCode="d/m/yy"/>
    <numFmt numFmtId="203" formatCode="#,##0&quot;   &quot;;[Red]\-#,##0&quot;   &quot;"/>
    <numFmt numFmtId="204" formatCode="########0"/>
    <numFmt numFmtId="205" formatCode="_-* #,##0.00\ &quot;€&quot;_-;\-* #,##0.00\ &quot;€&quot;_-;_-* &quot;-&quot;??\ &quot;€&quot;_-;_-@_-"/>
    <numFmt numFmtId="206" formatCode="General_)"/>
    <numFmt numFmtId="207" formatCode="#.00"/>
    <numFmt numFmtId="208" formatCode="_(* #,##0_);_(* \(#,##0\);_(* &quot;-&quot;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##,##0.0"/>
    <numFmt numFmtId="212" formatCode="00"/>
    <numFmt numFmtId="213" formatCode="####0.000"/>
    <numFmt numFmtId="214" formatCode="[&gt;=0.05]#,##0.0;[&lt;=-0.05]\-#,##0.0;?0.0"/>
    <numFmt numFmtId="215" formatCode="#,##0&quot;    &quot;;\-#,##0&quot;    &quot;;&quot; -    &quot;;@\ "/>
    <numFmt numFmtId="216" formatCode="#,##0.00&quot;    &quot;;\-#,##0.00&quot;    &quot;;&quot; -&quot;#&quot;    &quot;;@\ "/>
    <numFmt numFmtId="217" formatCode="\60&quot;47:&quot;"/>
    <numFmt numFmtId="218" formatCode="[Black]#,##0.0;[Black]\-#,##0.0;;"/>
    <numFmt numFmtId="219" formatCode="[Black][&gt;0.05]#,##0.0;[Black][&lt;-0.05]\-#,##0.0;;"/>
    <numFmt numFmtId="220" formatCode="[Black][&gt;0.5]#,##0;[Black][&lt;-0.5]\-#,##0;;"/>
    <numFmt numFmtId="221" formatCode="#,##0.0____"/>
    <numFmt numFmtId="222" formatCode="0.0%&quot;   &quot;"/>
    <numFmt numFmtId="223" formatCode="@*."/>
    <numFmt numFmtId="224" formatCode="&quot;fl&quot;#,##0.00\ ;[Red]&quot;(fl&quot;#,##0.00\)"/>
    <numFmt numFmtId="225" formatCode="&quot; fl&quot;#,##0\ ;&quot; fl(&quot;#,##0\);&quot; fl- &quot;;@\ "/>
    <numFmt numFmtId="226" formatCode="\$#,##0.00\ ;&quot;($&quot;#,##0.00\)"/>
    <numFmt numFmtId="227" formatCode="#,##0.0000_ ;\-#,##0.0000\ "/>
    <numFmt numFmtId="228" formatCode="_-* #,##0.00_-;_-* #,##0.00\-;_-* &quot;-&quot;??_-;_-@_-"/>
    <numFmt numFmtId="229" formatCode="_-* #,##0.00\ [$€]_-;\-* #,##0.00\ [$€]_-;_-* &quot;-&quot;??\ [$€]_-;_-@_-"/>
    <numFmt numFmtId="230" formatCode="mmmm\-yy"/>
    <numFmt numFmtId="231" formatCode="_-* #,##0.00\ _D_i_n_-;\-* #,##0.00\ _D_i_n_-;_-* &quot;-&quot;??\ _D_i_n_-;_-@_-"/>
  </numFmts>
  <fonts count="145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0"/>
      <name val="Tahoma"/>
      <family val="2"/>
    </font>
    <font>
      <sz val="10"/>
      <name val="Arial CE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10"/>
      <color indexed="12"/>
      <name val="MS Sans Serif"/>
      <family val="2"/>
      <charset val="238"/>
    </font>
    <font>
      <sz val="8"/>
      <color indexed="12"/>
      <name val="Helv"/>
    </font>
    <font>
      <sz val="10"/>
      <name val="Geneva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"/>
      <color indexed="8"/>
      <name val="Courier"/>
      <family val="1"/>
      <charset val="238"/>
    </font>
    <font>
      <sz val="12"/>
      <name val="Helv"/>
    </font>
    <font>
      <sz val="10"/>
      <name val="Courier"/>
      <family val="3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8"/>
      <name val="Courier New"/>
      <family val="3"/>
    </font>
    <font>
      <sz val="14"/>
      <name val="Times New Roman CE"/>
      <charset val="238"/>
    </font>
    <font>
      <b/>
      <i/>
      <sz val="10"/>
      <name val="Arial"/>
      <family val="2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theme="10"/>
      <name val="Times New Roman"/>
      <family val="1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11"/>
      <color indexed="8"/>
      <name val="Cambria"/>
      <family val="2"/>
      <charset val="238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9"/>
      <name val="Times"/>
    </font>
    <font>
      <sz val="6"/>
      <color rgb="FF000000"/>
      <name val="Arial"/>
      <family val="2"/>
      <charset val="238"/>
    </font>
    <font>
      <sz val="6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0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1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FC3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179">
    <xf numFmtId="0" fontId="0" fillId="0" borderId="0"/>
    <xf numFmtId="0" fontId="67" fillId="0" borderId="0"/>
    <xf numFmtId="0" fontId="67" fillId="0" borderId="0"/>
    <xf numFmtId="0" fontId="68" fillId="0" borderId="0"/>
    <xf numFmtId="0" fontId="68" fillId="0" borderId="0"/>
    <xf numFmtId="0" fontId="68" fillId="0" borderId="0"/>
    <xf numFmtId="0" fontId="18" fillId="0" borderId="0"/>
    <xf numFmtId="0" fontId="69" fillId="0" borderId="0"/>
    <xf numFmtId="0" fontId="18" fillId="0" borderId="0"/>
    <xf numFmtId="187" fontId="33" fillId="0" borderId="0" applyFont="0" applyFill="0" applyBorder="0" applyAlignment="0" applyProtection="0"/>
    <xf numFmtId="38" fontId="70" fillId="0" borderId="0" applyFill="0" applyBorder="0" applyAlignment="0">
      <protection locked="0"/>
    </xf>
    <xf numFmtId="188" fontId="3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2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7" borderId="0" applyNumberFormat="0" applyBorder="0" applyAlignment="0" applyProtection="0"/>
    <xf numFmtId="191" fontId="33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9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2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71" fillId="0" borderId="1">
      <protection hidden="1"/>
    </xf>
    <xf numFmtId="0" fontId="72" fillId="10" borderId="1" applyNumberFormat="0" applyFont="0" applyBorder="0" applyAlignment="0" applyProtection="0">
      <protection hidden="1"/>
    </xf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8" fontId="18" fillId="0" borderId="0" applyNumberFormat="0"/>
    <xf numFmtId="192" fontId="33" fillId="0" borderId="0" applyFill="0" applyAlignment="0"/>
    <xf numFmtId="193" fontId="33" fillId="0" borderId="0" applyFill="0" applyAlignment="0"/>
    <xf numFmtId="194" fontId="33" fillId="0" borderId="0" applyFill="0" applyAlignment="0"/>
    <xf numFmtId="195" fontId="33" fillId="0" borderId="0" applyFill="0" applyAlignment="0"/>
    <xf numFmtId="196" fontId="33" fillId="0" borderId="0" applyFill="0" applyAlignment="0"/>
    <xf numFmtId="192" fontId="33" fillId="0" borderId="0" applyFill="0" applyAlignment="0"/>
    <xf numFmtId="197" fontId="33" fillId="0" borderId="0" applyFill="0" applyAlignment="0"/>
    <xf numFmtId="193" fontId="33" fillId="0" borderId="0" applyFill="0" applyAlignment="0"/>
    <xf numFmtId="0" fontId="13" fillId="44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3" fillId="10" borderId="2" applyNumberFormat="0" applyAlignment="0" applyProtection="0"/>
    <xf numFmtId="0" fontId="14" fillId="0" borderId="3" applyNumberFormat="0" applyFon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45" borderId="5" applyNumberFormat="0" applyAlignment="0" applyProtection="0"/>
    <xf numFmtId="0" fontId="16" fillId="32" borderId="5" applyNumberFormat="0" applyAlignment="0" applyProtection="0"/>
    <xf numFmtId="0" fontId="16" fillId="32" borderId="5" applyNumberFormat="0" applyAlignment="0" applyProtection="0"/>
    <xf numFmtId="0" fontId="16" fillId="32" borderId="5" applyNumberFormat="0" applyAlignment="0" applyProtection="0"/>
    <xf numFmtId="0" fontId="16" fillId="32" borderId="5" applyNumberFormat="0" applyAlignment="0" applyProtection="0"/>
    <xf numFmtId="0" fontId="16" fillId="32" borderId="5" applyNumberFormat="0" applyAlignment="0" applyProtection="0"/>
    <xf numFmtId="0" fontId="17" fillId="3" borderId="0" applyNumberFormat="0" applyBorder="0" applyAlignment="0" applyProtection="0"/>
    <xf numFmtId="192" fontId="5" fillId="0" borderId="0" applyFill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198" fontId="5" fillId="0" borderId="0" applyFill="0" applyBorder="0" applyAlignment="0" applyProtection="0"/>
    <xf numFmtId="169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69" fontId="104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104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05" fillId="0" borderId="0" applyFont="0" applyFill="0" applyBorder="0" applyAlignment="0" applyProtection="0"/>
    <xf numFmtId="172" fontId="10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99" fontId="73" fillId="0" borderId="0">
      <alignment horizontal="right" vertical="top"/>
    </xf>
    <xf numFmtId="200" fontId="74" fillId="0" borderId="0"/>
    <xf numFmtId="3" fontId="75" fillId="0" borderId="0" applyFont="0" applyFill="0" applyBorder="0" applyAlignment="0" applyProtection="0"/>
    <xf numFmtId="0" fontId="69" fillId="0" borderId="0"/>
    <xf numFmtId="193" fontId="5" fillId="0" borderId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201" fontId="75" fillId="0" borderId="0" applyFont="0" applyFill="0" applyBorder="0" applyAlignment="0" applyProtection="0"/>
    <xf numFmtId="174" fontId="22" fillId="0" borderId="0" applyFont="0" applyFill="0" applyBorder="0" applyAlignment="0" applyProtection="0"/>
    <xf numFmtId="202" fontId="18" fillId="0" borderId="0" applyProtection="0">
      <protection locked="0"/>
    </xf>
    <xf numFmtId="14" fontId="53" fillId="0" borderId="0" applyFill="0" applyAlignment="0"/>
    <xf numFmtId="0" fontId="76" fillId="0" borderId="0">
      <protection locked="0"/>
    </xf>
    <xf numFmtId="175" fontId="18" fillId="0" borderId="0" applyFont="0" applyFill="0" applyBorder="0" applyAlignment="0" applyProtection="0">
      <alignment wrapText="1"/>
    </xf>
    <xf numFmtId="0" fontId="14" fillId="0" borderId="0" applyFont="0" applyFill="0" applyBorder="0" applyAlignment="0" applyProtection="0"/>
    <xf numFmtId="203" fontId="37" fillId="0" borderId="6">
      <alignment vertical="center"/>
    </xf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92" fontId="33" fillId="0" borderId="0" applyFill="0" applyAlignment="0"/>
    <xf numFmtId="193" fontId="33" fillId="0" borderId="0" applyFill="0" applyAlignment="0"/>
    <xf numFmtId="192" fontId="33" fillId="0" borderId="0" applyFill="0" applyAlignment="0"/>
    <xf numFmtId="197" fontId="33" fillId="0" borderId="0" applyFill="0" applyAlignment="0"/>
    <xf numFmtId="193" fontId="33" fillId="0" borderId="0" applyFill="0" applyAlignment="0"/>
    <xf numFmtId="204" fontId="18" fillId="0" borderId="0">
      <protection locked="0"/>
    </xf>
    <xf numFmtId="205" fontId="18" fillId="0" borderId="0" applyFont="0" applyFill="0" applyBorder="0" applyAlignment="0" applyProtection="0"/>
    <xf numFmtId="206" fontId="7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0" fontId="76" fillId="0" borderId="0">
      <protection locked="0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07" fontId="76" fillId="0" borderId="0">
      <protection locked="0"/>
    </xf>
    <xf numFmtId="0" fontId="69" fillId="0" borderId="0"/>
    <xf numFmtId="0" fontId="5" fillId="0" borderId="0"/>
    <xf numFmtId="0" fontId="78" fillId="0" borderId="0" applyNumberFormat="0">
      <protection locked="0"/>
    </xf>
    <xf numFmtId="0" fontId="25" fillId="1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44" borderId="0" applyNumberFormat="0" applyBorder="0" applyAlignment="0" applyProtection="0"/>
    <xf numFmtId="0" fontId="79" fillId="0" borderId="0"/>
    <xf numFmtId="0" fontId="80" fillId="0" borderId="7" applyNumberFormat="0" applyAlignment="0" applyProtection="0"/>
    <xf numFmtId="0" fontId="80" fillId="0" borderId="8">
      <alignment horizontal="left" vertical="center"/>
    </xf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8" fillId="0" borderId="9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1" fillId="0" borderId="0">
      <protection locked="0"/>
    </xf>
    <xf numFmtId="0" fontId="82" fillId="0" borderId="0"/>
    <xf numFmtId="0" fontId="81" fillId="0" borderId="0">
      <protection locked="0"/>
    </xf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5" fillId="0" borderId="0">
      <alignment horizontal="center"/>
    </xf>
    <xf numFmtId="0" fontId="106" fillId="0" borderId="0" applyNumberFormat="0" applyFill="0" applyBorder="0" applyAlignment="0" applyProtection="0"/>
    <xf numFmtId="0" fontId="89" fillId="0" borderId="0"/>
    <xf numFmtId="178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6" fillId="46" borderId="0" applyNumberFormat="0" applyBorder="0" applyAlignment="0" applyProtection="0"/>
    <xf numFmtId="0" fontId="34" fillId="1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4" fillId="7" borderId="2" applyNumberFormat="0" applyAlignment="0" applyProtection="0"/>
    <xf numFmtId="0" fontId="35" fillId="32" borderId="5" applyNumberFormat="0" applyAlignment="0" applyProtection="0"/>
    <xf numFmtId="178" fontId="90" fillId="0" borderId="0"/>
    <xf numFmtId="192" fontId="33" fillId="0" borderId="0" applyFill="0" applyAlignment="0"/>
    <xf numFmtId="193" fontId="33" fillId="0" borderId="0" applyFill="0" applyAlignment="0"/>
    <xf numFmtId="192" fontId="33" fillId="0" borderId="0" applyFill="0" applyAlignment="0"/>
    <xf numFmtId="197" fontId="33" fillId="0" borderId="0" applyFill="0" applyAlignment="0"/>
    <xf numFmtId="193" fontId="33" fillId="0" borderId="0" applyFill="0" applyAlignment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179" fontId="14" fillId="0" borderId="0" applyFont="0" applyFill="0" applyBorder="0" applyAlignment="0" applyProtection="0"/>
    <xf numFmtId="0" fontId="91" fillId="0" borderId="1">
      <alignment horizontal="left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5" fillId="0" borderId="0">
      <alignment horizontal="center"/>
    </xf>
    <xf numFmtId="180" fontId="14" fillId="0" borderId="0" applyFont="0" applyFill="0" applyBorder="0" applyAlignment="0" applyProtection="0"/>
    <xf numFmtId="208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208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181" fontId="14" fillId="0" borderId="0" applyFont="0" applyFill="0" applyBorder="0" applyAlignment="0" applyProtection="0"/>
    <xf numFmtId="209" fontId="74" fillId="0" borderId="0" applyFont="0" applyFill="0" applyBorder="0" applyAlignment="0" applyProtection="0"/>
    <xf numFmtId="210" fontId="74" fillId="0" borderId="0" applyFont="0" applyFill="0" applyBorder="0" applyAlignment="0" applyProtection="0"/>
    <xf numFmtId="209" fontId="74" fillId="0" borderId="0" applyFont="0" applyFill="0" applyBorder="0" applyAlignment="0" applyProtection="0"/>
    <xf numFmtId="210" fontId="74" fillId="0" borderId="0" applyFont="0" applyFill="0" applyBorder="0" applyAlignment="0" applyProtection="0"/>
    <xf numFmtId="211" fontId="18" fillId="0" borderId="0"/>
    <xf numFmtId="204" fontId="18" fillId="0" borderId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3" fillId="47" borderId="0" applyNumberFormat="0" applyBorder="0" applyAlignment="0" applyProtection="0"/>
    <xf numFmtId="212" fontId="93" fillId="0" borderId="1">
      <alignment horizontal="center"/>
      <protection locked="0"/>
    </xf>
    <xf numFmtId="213" fontId="18" fillId="0" borderId="0"/>
    <xf numFmtId="0" fontId="69" fillId="0" borderId="0"/>
    <xf numFmtId="0" fontId="44" fillId="0" borderId="0"/>
    <xf numFmtId="0" fontId="44" fillId="0" borderId="0"/>
    <xf numFmtId="0" fontId="44" fillId="0" borderId="0"/>
    <xf numFmtId="0" fontId="107" fillId="0" borderId="0"/>
    <xf numFmtId="0" fontId="107" fillId="0" borderId="0"/>
    <xf numFmtId="0" fontId="107" fillId="0" borderId="0"/>
    <xf numFmtId="0" fontId="104" fillId="0" borderId="0"/>
    <xf numFmtId="0" fontId="5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5" fillId="0" borderId="0"/>
    <xf numFmtId="0" fontId="105" fillId="0" borderId="0"/>
    <xf numFmtId="0" fontId="5" fillId="0" borderId="0">
      <alignment vertical="top"/>
    </xf>
    <xf numFmtId="0" fontId="18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09" fillId="0" borderId="0"/>
    <xf numFmtId="0" fontId="109" fillId="0" borderId="0"/>
    <xf numFmtId="0" fontId="110" fillId="0" borderId="0"/>
    <xf numFmtId="0" fontId="5" fillId="0" borderId="0"/>
    <xf numFmtId="0" fontId="5" fillId="0" borderId="0">
      <alignment vertical="top"/>
    </xf>
    <xf numFmtId="0" fontId="5" fillId="0" borderId="0"/>
    <xf numFmtId="0" fontId="5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8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" fillId="0" borderId="0"/>
    <xf numFmtId="0" fontId="18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8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8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8" fillId="0" borderId="0">
      <alignment vertical="top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6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>
      <alignment vertical="top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9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5" fillId="0" borderId="0">
      <alignment vertical="top"/>
    </xf>
    <xf numFmtId="0" fontId="18" fillId="0" borderId="0"/>
    <xf numFmtId="0" fontId="5" fillId="0" borderId="0">
      <alignment vertical="top"/>
    </xf>
    <xf numFmtId="0" fontId="5" fillId="0" borderId="0">
      <alignment vertical="top"/>
    </xf>
    <xf numFmtId="0" fontId="105" fillId="0" borderId="0"/>
    <xf numFmtId="0" fontId="53" fillId="0" borderId="0"/>
    <xf numFmtId="0" fontId="105" fillId="0" borderId="0"/>
    <xf numFmtId="0" fontId="105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5" fillId="0" borderId="0"/>
    <xf numFmtId="0" fontId="5" fillId="0" borderId="0">
      <alignment vertical="top"/>
    </xf>
    <xf numFmtId="0" fontId="9" fillId="0" borderId="0"/>
    <xf numFmtId="0" fontId="18" fillId="0" borderId="0"/>
    <xf numFmtId="0" fontId="5" fillId="0" borderId="0">
      <alignment vertical="top"/>
    </xf>
    <xf numFmtId="0" fontId="1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vertical="top"/>
    </xf>
    <xf numFmtId="0" fontId="5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8" fillId="0" borderId="0">
      <alignment vertical="top"/>
    </xf>
    <xf numFmtId="0" fontId="5" fillId="0" borderId="0">
      <alignment vertical="top"/>
    </xf>
    <xf numFmtId="0" fontId="108" fillId="0" borderId="0"/>
    <xf numFmtId="0" fontId="108" fillId="0" borderId="0"/>
    <xf numFmtId="0" fontId="108" fillId="0" borderId="0"/>
    <xf numFmtId="0" fontId="108" fillId="0" borderId="0"/>
    <xf numFmtId="0" fontId="5" fillId="0" borderId="0"/>
    <xf numFmtId="0" fontId="5" fillId="0" borderId="0"/>
    <xf numFmtId="0" fontId="7" fillId="0" borderId="0"/>
    <xf numFmtId="0" fontId="108" fillId="0" borderId="0"/>
    <xf numFmtId="0" fontId="105" fillId="0" borderId="0"/>
    <xf numFmtId="0" fontId="105" fillId="0" borderId="0"/>
    <xf numFmtId="0" fontId="20" fillId="0" borderId="0"/>
    <xf numFmtId="0" fontId="5" fillId="0" borderId="0"/>
    <xf numFmtId="0" fontId="48" fillId="0" borderId="0">
      <alignment vertical="top"/>
    </xf>
    <xf numFmtId="0" fontId="105" fillId="0" borderId="0"/>
    <xf numFmtId="0" fontId="105" fillId="0" borderId="0"/>
    <xf numFmtId="0" fontId="105" fillId="0" borderId="0"/>
    <xf numFmtId="0" fontId="11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/>
    <xf numFmtId="0" fontId="107" fillId="0" borderId="0"/>
    <xf numFmtId="0" fontId="18" fillId="0" borderId="0">
      <alignment vertical="top"/>
    </xf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214" fontId="7" fillId="0" borderId="0" applyFill="0" applyBorder="0" applyAlignment="0" applyProtection="0"/>
    <xf numFmtId="0" fontId="18" fillId="0" borderId="0"/>
    <xf numFmtId="0" fontId="14" fillId="0" borderId="0"/>
    <xf numFmtId="0" fontId="49" fillId="0" borderId="0"/>
    <xf numFmtId="0" fontId="5" fillId="50" borderId="16" applyNumberForma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5" fillId="49" borderId="16" applyNumberFormat="0" applyFont="0" applyAlignment="0" applyProtection="0"/>
    <xf numFmtId="0" fontId="45" fillId="49" borderId="17" applyNumberFormat="0" applyFont="0" applyAlignment="0" applyProtection="0"/>
    <xf numFmtId="49" fontId="94" fillId="0" borderId="0"/>
    <xf numFmtId="215" fontId="5" fillId="0" borderId="0" applyFill="0" applyAlignment="0" applyProtection="0"/>
    <xf numFmtId="216" fontId="5" fillId="0" borderId="0" applyFill="0" applyAlignment="0" applyProtection="0"/>
    <xf numFmtId="0" fontId="5" fillId="0" borderId="0"/>
    <xf numFmtId="0" fontId="95" fillId="0" borderId="0"/>
    <xf numFmtId="0" fontId="50" fillId="44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50" fillId="10" borderId="18" applyNumberFormat="0" applyAlignment="0" applyProtection="0"/>
    <xf numFmtId="0" fontId="69" fillId="0" borderId="0"/>
    <xf numFmtId="196" fontId="5" fillId="0" borderId="0" applyFill="0" applyAlignment="0" applyProtection="0"/>
    <xf numFmtId="217" fontId="5" fillId="0" borderId="0" applyFill="0" applyAlignment="0" applyProtection="0"/>
    <xf numFmtId="10" fontId="5" fillId="0" borderId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5" fillId="0" borderId="0" applyFont="0" applyFill="0" applyBorder="0" applyAlignment="0" applyProtection="0"/>
    <xf numFmtId="218" fontId="33" fillId="0" borderId="0" applyFont="0" applyFill="0" applyBorder="0" applyAlignment="0" applyProtection="0"/>
    <xf numFmtId="219" fontId="5" fillId="0" borderId="0" applyFill="0" applyBorder="0" applyAlignment="0" applyProtection="0"/>
    <xf numFmtId="220" fontId="5" fillId="0" borderId="0" applyFill="0" applyBorder="0" applyAlignment="0" applyProtection="0"/>
    <xf numFmtId="2" fontId="14" fillId="0" borderId="0" applyFont="0" applyFill="0" applyBorder="0" applyAlignment="0" applyProtection="0"/>
    <xf numFmtId="0" fontId="18" fillId="0" borderId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0" fontId="18" fillId="49" borderId="16" applyNumberFormat="0" applyFont="0" applyAlignment="0" applyProtection="0"/>
    <xf numFmtId="192" fontId="33" fillId="0" borderId="0" applyFill="0" applyAlignment="0"/>
    <xf numFmtId="193" fontId="33" fillId="0" borderId="0" applyFill="0" applyAlignment="0"/>
    <xf numFmtId="192" fontId="33" fillId="0" borderId="0" applyFill="0" applyAlignment="0"/>
    <xf numFmtId="197" fontId="33" fillId="0" borderId="0" applyFill="0" applyAlignment="0"/>
    <xf numFmtId="193" fontId="33" fillId="0" borderId="0" applyFill="0" applyAlignment="0"/>
    <xf numFmtId="221" fontId="7" fillId="0" borderId="0" applyFill="0" applyBorder="0" applyAlignment="0"/>
    <xf numFmtId="0" fontId="5" fillId="0" borderId="0"/>
    <xf numFmtId="0" fontId="51" fillId="0" borderId="15" applyNumberFormat="0" applyFill="0" applyAlignment="0" applyProtection="0"/>
    <xf numFmtId="0" fontId="33" fillId="0" borderId="0"/>
    <xf numFmtId="222" fontId="96" fillId="0" borderId="19">
      <protection locked="0"/>
    </xf>
    <xf numFmtId="0" fontId="97" fillId="0" borderId="1" applyNumberFormat="0" applyFill="0" applyBorder="0" applyAlignment="0" applyProtection="0">
      <protection hidden="1"/>
    </xf>
    <xf numFmtId="169" fontId="98" fillId="0" borderId="0"/>
    <xf numFmtId="223" fontId="99" fillId="0" borderId="20" applyNumberFormat="0" applyFont="0" applyBorder="0" applyAlignment="0" applyProtection="0"/>
    <xf numFmtId="0" fontId="52" fillId="4" borderId="0" applyNumberFormat="0" applyBorder="0" applyAlignment="0" applyProtection="0"/>
    <xf numFmtId="0" fontId="5" fillId="0" borderId="0"/>
    <xf numFmtId="0" fontId="53" fillId="0" borderId="0">
      <alignment vertical="top"/>
    </xf>
    <xf numFmtId="0" fontId="68" fillId="0" borderId="0"/>
    <xf numFmtId="0" fontId="47" fillId="0" borderId="0">
      <alignment vertical="top"/>
    </xf>
    <xf numFmtId="0" fontId="69" fillId="0" borderId="0"/>
    <xf numFmtId="0" fontId="54" fillId="51" borderId="21" applyNumberFormat="0" applyProtection="0">
      <alignment horizontal="center" wrapText="1"/>
    </xf>
    <xf numFmtId="0" fontId="54" fillId="51" borderId="22" applyNumberFormat="0" applyAlignment="0" applyProtection="0">
      <alignment wrapText="1"/>
    </xf>
    <xf numFmtId="0" fontId="18" fillId="52" borderId="0" applyNumberFormat="0" applyBorder="0">
      <alignment horizontal="center" wrapText="1"/>
    </xf>
    <xf numFmtId="0" fontId="18" fillId="53" borderId="23" applyNumberFormat="0">
      <alignment wrapText="1"/>
    </xf>
    <xf numFmtId="0" fontId="18" fillId="53" borderId="0" applyNumberFormat="0" applyBorder="0">
      <alignment wrapText="1"/>
    </xf>
    <xf numFmtId="182" fontId="5" fillId="0" borderId="0" applyFill="0" applyBorder="0" applyAlignment="0" applyProtection="0">
      <alignment wrapText="1"/>
    </xf>
    <xf numFmtId="182" fontId="18" fillId="0" borderId="0" applyFill="0" applyBorder="0" applyAlignment="0" applyProtection="0">
      <alignment wrapText="1"/>
    </xf>
    <xf numFmtId="182" fontId="18" fillId="0" borderId="0" applyFill="0" applyBorder="0" applyAlignment="0" applyProtection="0">
      <alignment wrapText="1"/>
    </xf>
    <xf numFmtId="183" fontId="18" fillId="0" borderId="0" applyFill="0" applyBorder="0" applyAlignment="0" applyProtection="0">
      <alignment wrapText="1"/>
    </xf>
    <xf numFmtId="184" fontId="18" fillId="0" borderId="0" applyFill="0" applyBorder="0" applyAlignment="0" applyProtection="0">
      <alignment wrapText="1"/>
    </xf>
    <xf numFmtId="0" fontId="18" fillId="0" borderId="0" applyNumberFormat="0" applyFill="0" applyBorder="0" applyProtection="0">
      <alignment horizontal="right" wrapText="1"/>
    </xf>
    <xf numFmtId="0" fontId="18" fillId="0" borderId="0" applyNumberFormat="0" applyFill="0" applyBorder="0">
      <alignment horizontal="right" wrapText="1"/>
    </xf>
    <xf numFmtId="17" fontId="18" fillId="0" borderId="0" applyFill="0" applyBorder="0">
      <alignment horizontal="right" wrapText="1"/>
    </xf>
    <xf numFmtId="164" fontId="18" fillId="0" borderId="0" applyFill="0" applyBorder="0" applyAlignment="0" applyProtection="0">
      <alignment wrapText="1"/>
    </xf>
    <xf numFmtId="0" fontId="55" fillId="0" borderId="0" applyNumberFormat="0" applyFill="0" applyBorder="0">
      <alignment horizontal="left" wrapText="1"/>
    </xf>
    <xf numFmtId="0" fontId="54" fillId="0" borderId="0" applyNumberFormat="0" applyFill="0" applyBorder="0">
      <alignment horizontal="center" wrapText="1"/>
    </xf>
    <xf numFmtId="0" fontId="54" fillId="0" borderId="0" applyNumberFormat="0" applyFill="0" applyBorder="0">
      <alignment horizontal="center" wrapText="1"/>
    </xf>
    <xf numFmtId="0" fontId="5" fillId="0" borderId="0" applyNumberFormat="0"/>
    <xf numFmtId="49" fontId="53" fillId="0" borderId="0" applyFill="0" applyAlignment="0"/>
    <xf numFmtId="224" fontId="33" fillId="0" borderId="0" applyFill="0" applyAlignment="0"/>
    <xf numFmtId="225" fontId="33" fillId="0" borderId="0" applyFill="0" applyAlignment="0"/>
    <xf numFmtId="0" fontId="56" fillId="0" borderId="0" applyNumberFormat="0" applyFill="0" applyBorder="0" applyAlignment="0" applyProtection="0"/>
    <xf numFmtId="0" fontId="100" fillId="54" borderId="24" applyBorder="0">
      <alignment horizontal="center" vertical="center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8" fillId="10" borderId="1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25" applyNumberFormat="0" applyFill="0" applyAlignment="0" applyProtection="0"/>
    <xf numFmtId="0" fontId="5" fillId="0" borderId="0"/>
    <xf numFmtId="0" fontId="5" fillId="0" borderId="0">
      <alignment horizontal="center" textRotation="90"/>
    </xf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0" fillId="7" borderId="2" applyNumberFormat="0" applyAlignment="0" applyProtection="0"/>
    <xf numFmtId="0" fontId="61" fillId="10" borderId="2" applyNumberFormat="0" applyAlignment="0" applyProtection="0"/>
    <xf numFmtId="0" fontId="61" fillId="10" borderId="2" applyNumberFormat="0" applyAlignment="0" applyProtection="0"/>
    <xf numFmtId="0" fontId="61" fillId="10" borderId="2" applyNumberFormat="0" applyAlignment="0" applyProtection="0"/>
    <xf numFmtId="0" fontId="61" fillId="10" borderId="2" applyNumberFormat="0" applyAlignment="0" applyProtection="0"/>
    <xf numFmtId="0" fontId="61" fillId="10" borderId="2" applyNumberFormat="0" applyAlignment="0" applyProtection="0"/>
    <xf numFmtId="0" fontId="62" fillId="10" borderId="18" applyNumberFormat="0" applyAlignment="0" applyProtection="0"/>
    <xf numFmtId="0" fontId="62" fillId="10" borderId="18" applyNumberFormat="0" applyAlignment="0" applyProtection="0"/>
    <xf numFmtId="0" fontId="62" fillId="10" borderId="18" applyNumberFormat="0" applyAlignment="0" applyProtection="0"/>
    <xf numFmtId="0" fontId="62" fillId="10" borderId="18" applyNumberFormat="0" applyAlignment="0" applyProtection="0"/>
    <xf numFmtId="0" fontId="62" fillId="10" borderId="18" applyNumberFormat="0" applyAlignment="0" applyProtection="0"/>
    <xf numFmtId="0" fontId="63" fillId="0" borderId="0" applyNumberForma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100" fillId="0" borderId="0">
      <alignment horizontal="right"/>
    </xf>
    <xf numFmtId="0" fontId="10" fillId="36" borderId="0" applyNumberFormat="0" applyBorder="0" applyAlignment="0" applyProtection="0"/>
    <xf numFmtId="0" fontId="10" fillId="8" borderId="0" applyNumberFormat="0" applyBorder="0" applyAlignment="0" applyProtection="0"/>
    <xf numFmtId="0" fontId="10" fillId="4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7" borderId="0" applyNumberFormat="0" applyBorder="0" applyAlignment="0" applyProtection="0"/>
    <xf numFmtId="0" fontId="101" fillId="0" borderId="0" applyProtection="0"/>
    <xf numFmtId="226" fontId="101" fillId="0" borderId="0" applyProtection="0"/>
    <xf numFmtId="0" fontId="102" fillId="0" borderId="0" applyProtection="0"/>
    <xf numFmtId="0" fontId="103" fillId="0" borderId="0" applyProtection="0"/>
    <xf numFmtId="0" fontId="101" fillId="0" borderId="26" applyProtection="0"/>
    <xf numFmtId="0" fontId="101" fillId="0" borderId="0"/>
    <xf numFmtId="10" fontId="101" fillId="0" borderId="0" applyProtection="0"/>
    <xf numFmtId="0" fontId="101" fillId="0" borderId="0"/>
    <xf numFmtId="2" fontId="101" fillId="0" borderId="0" applyProtection="0"/>
    <xf numFmtId="4" fontId="101" fillId="0" borderId="0" applyProtection="0"/>
    <xf numFmtId="0" fontId="5" fillId="0" borderId="0"/>
    <xf numFmtId="0" fontId="4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5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16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05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05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16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05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105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116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105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05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16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105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105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116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105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105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116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105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5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16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05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05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16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05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05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16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105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05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16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05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105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116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105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105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116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105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117" fillId="26" borderId="0" applyNumberFormat="0" applyBorder="0" applyAlignment="0" applyProtection="0"/>
    <xf numFmtId="0" fontId="117" fillId="19" borderId="0" applyNumberFormat="0" applyBorder="0" applyAlignment="0" applyProtection="0"/>
    <xf numFmtId="0" fontId="117" fillId="14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6" borderId="0" applyNumberFormat="0" applyBorder="0" applyAlignment="0" applyProtection="0"/>
    <xf numFmtId="0" fontId="117" fillId="8" borderId="0" applyNumberFormat="0" applyBorder="0" applyAlignment="0" applyProtection="0"/>
    <xf numFmtId="0" fontId="117" fillId="40" borderId="0" applyNumberFormat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37" borderId="0" applyNumberFormat="0" applyBorder="0" applyAlignment="0" applyProtection="0"/>
    <xf numFmtId="0" fontId="85" fillId="0" borderId="0">
      <alignment horizontal="left" wrapText="1"/>
    </xf>
    <xf numFmtId="0" fontId="118" fillId="3" borderId="0" applyNumberFormat="0" applyBorder="0" applyAlignment="0" applyProtection="0"/>
    <xf numFmtId="0" fontId="119" fillId="32" borderId="5" applyNumberFormat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210" fontId="5" fillId="0" borderId="0" applyFont="0" applyFill="0" applyBorder="0" applyAlignment="0" applyProtection="0"/>
    <xf numFmtId="229" fontId="53" fillId="0" borderId="0" applyFont="0" applyFill="0" applyBorder="0" applyAlignment="0" applyProtection="0">
      <alignment vertical="top"/>
    </xf>
    <xf numFmtId="229" fontId="53" fillId="0" borderId="0" applyFont="0" applyFill="0" applyBorder="0" applyAlignment="0" applyProtection="0">
      <alignment vertical="top"/>
    </xf>
    <xf numFmtId="0" fontId="120" fillId="0" borderId="0" applyNumberFormat="0" applyFill="0" applyBorder="0" applyAlignment="0" applyProtection="0"/>
    <xf numFmtId="0" fontId="121" fillId="4" borderId="0" applyNumberFormat="0" applyBorder="0" applyAlignment="0" applyProtection="0"/>
    <xf numFmtId="0" fontId="122" fillId="0" borderId="10" applyNumberFormat="0" applyFill="0" applyAlignment="0" applyProtection="0"/>
    <xf numFmtId="0" fontId="123" fillId="0" borderId="11" applyNumberFormat="0" applyFill="0" applyAlignment="0" applyProtection="0"/>
    <xf numFmtId="0" fontId="124" fillId="0" borderId="13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126" fillId="0" borderId="15" applyNumberFormat="0" applyFill="0" applyAlignment="0" applyProtection="0"/>
    <xf numFmtId="0" fontId="127" fillId="47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105" fillId="0" borderId="0"/>
    <xf numFmtId="0" fontId="10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7" fillId="0" borderId="0"/>
    <xf numFmtId="0" fontId="7" fillId="0" borderId="0"/>
    <xf numFmtId="0" fontId="105" fillId="0" borderId="0"/>
    <xf numFmtId="0" fontId="105" fillId="0" borderId="0"/>
    <xf numFmtId="0" fontId="3" fillId="0" borderId="0"/>
    <xf numFmtId="0" fontId="5" fillId="0" borderId="0"/>
    <xf numFmtId="0" fontId="105" fillId="0" borderId="0"/>
    <xf numFmtId="0" fontId="3" fillId="0" borderId="0"/>
    <xf numFmtId="0" fontId="105" fillId="0" borderId="0"/>
    <xf numFmtId="0" fontId="7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28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178" fontId="7" fillId="0" borderId="0"/>
    <xf numFmtId="0" fontId="7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7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/>
    <xf numFmtId="0" fontId="105" fillId="0" borderId="0"/>
    <xf numFmtId="0" fontId="37" fillId="0" borderId="0"/>
    <xf numFmtId="0" fontId="5" fillId="0" borderId="0"/>
    <xf numFmtId="0" fontId="105" fillId="0" borderId="0"/>
    <xf numFmtId="0" fontId="5" fillId="0" borderId="0"/>
    <xf numFmtId="0" fontId="5" fillId="0" borderId="0"/>
    <xf numFmtId="0" fontId="105" fillId="0" borderId="0"/>
    <xf numFmtId="0" fontId="5" fillId="0" borderId="0"/>
    <xf numFmtId="0" fontId="5" fillId="0" borderId="0"/>
    <xf numFmtId="0" fontId="10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5" fillId="0" borderId="0"/>
    <xf numFmtId="0" fontId="5" fillId="0" borderId="0"/>
    <xf numFmtId="0" fontId="105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05" fillId="0" borderId="0"/>
    <xf numFmtId="0" fontId="18" fillId="0" borderId="0"/>
    <xf numFmtId="0" fontId="18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3" fillId="0" borderId="0"/>
    <xf numFmtId="0" fontId="105" fillId="0" borderId="0"/>
    <xf numFmtId="0" fontId="18" fillId="0" borderId="0"/>
    <xf numFmtId="0" fontId="105" fillId="0" borderId="0"/>
    <xf numFmtId="0" fontId="3" fillId="0" borderId="0"/>
    <xf numFmtId="0" fontId="105" fillId="0" borderId="0"/>
    <xf numFmtId="0" fontId="3" fillId="0" borderId="0"/>
    <xf numFmtId="0" fontId="105" fillId="0" borderId="0"/>
    <xf numFmtId="0" fontId="3" fillId="0" borderId="0"/>
    <xf numFmtId="0" fontId="105" fillId="0" borderId="0"/>
    <xf numFmtId="0" fontId="129" fillId="0" borderId="0"/>
    <xf numFmtId="0" fontId="105" fillId="0" borderId="0"/>
    <xf numFmtId="0" fontId="3" fillId="0" borderId="0"/>
    <xf numFmtId="0" fontId="105" fillId="0" borderId="0"/>
    <xf numFmtId="0" fontId="129" fillId="0" borderId="0"/>
    <xf numFmtId="0" fontId="105" fillId="0" borderId="0"/>
    <xf numFmtId="0" fontId="18" fillId="0" borderId="0"/>
    <xf numFmtId="0" fontId="105" fillId="0" borderId="0"/>
    <xf numFmtId="0" fontId="13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05" fillId="0" borderId="0"/>
    <xf numFmtId="0" fontId="7" fillId="0" borderId="0"/>
    <xf numFmtId="0" fontId="5" fillId="0" borderId="0">
      <alignment vertical="top"/>
    </xf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 applyNumberFormat="0" applyFill="0" applyBorder="0" applyAlignment="0" applyProtection="0"/>
    <xf numFmtId="0" fontId="105" fillId="0" borderId="0"/>
    <xf numFmtId="0" fontId="131" fillId="0" borderId="0"/>
    <xf numFmtId="0" fontId="105" fillId="0" borderId="0"/>
    <xf numFmtId="0" fontId="131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18" fillId="0" borderId="0"/>
    <xf numFmtId="0" fontId="105" fillId="0" borderId="0"/>
    <xf numFmtId="0" fontId="18" fillId="0" borderId="0"/>
    <xf numFmtId="0" fontId="105" fillId="0" borderId="0"/>
    <xf numFmtId="0" fontId="18" fillId="0" borderId="0"/>
    <xf numFmtId="0" fontId="10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5" fillId="0" borderId="0"/>
    <xf numFmtId="0" fontId="105" fillId="0" borderId="0"/>
    <xf numFmtId="0" fontId="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" fillId="0" borderId="0"/>
    <xf numFmtId="0" fontId="3" fillId="0" borderId="0"/>
    <xf numFmtId="0" fontId="7" fillId="0" borderId="0"/>
    <xf numFmtId="0" fontId="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" fillId="0" borderId="0"/>
    <xf numFmtId="0" fontId="3" fillId="0" borderId="0"/>
    <xf numFmtId="0" fontId="105" fillId="0" borderId="0"/>
    <xf numFmtId="0" fontId="105" fillId="0" borderId="0"/>
    <xf numFmtId="0" fontId="3" fillId="0" borderId="0"/>
    <xf numFmtId="0" fontId="105" fillId="0" borderId="0"/>
    <xf numFmtId="0" fontId="3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" fillId="0" borderId="0"/>
    <xf numFmtId="0" fontId="105" fillId="0" borderId="0"/>
    <xf numFmtId="214" fontId="7" fillId="0" borderId="0" applyFill="0" applyBorder="0" applyAlignment="0" applyProtection="0">
      <alignment horizontal="right"/>
    </xf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105" fillId="55" borderId="31" applyNumberFormat="0" applyFont="0" applyAlignment="0" applyProtection="0"/>
    <xf numFmtId="0" fontId="8" fillId="55" borderId="31" applyNumberFormat="0" applyFont="0" applyAlignment="0" applyProtection="0"/>
    <xf numFmtId="0" fontId="105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105" fillId="55" borderId="31" applyNumberFormat="0" applyFont="0" applyAlignment="0" applyProtection="0"/>
    <xf numFmtId="0" fontId="8" fillId="55" borderId="31" applyNumberFormat="0" applyFont="0" applyAlignment="0" applyProtection="0"/>
    <xf numFmtId="0" fontId="105" fillId="0" borderId="0"/>
    <xf numFmtId="0" fontId="105" fillId="55" borderId="31" applyNumberFormat="0" applyFont="0" applyAlignment="0" applyProtection="0"/>
    <xf numFmtId="0" fontId="8" fillId="55" borderId="31" applyNumberFormat="0" applyFont="0" applyAlignment="0" applyProtection="0"/>
    <xf numFmtId="0" fontId="105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132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0" fontId="8" fillId="55" borderId="31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7" fillId="0" borderId="0" applyFont="0" applyFill="0" applyBorder="0" applyAlignment="0" applyProtection="0"/>
    <xf numFmtId="218" fontId="33" fillId="0" borderId="0" applyFont="0" applyFill="0" applyBorder="0" applyAlignment="0" applyProtection="0"/>
    <xf numFmtId="219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5" fillId="0" borderId="0"/>
    <xf numFmtId="0" fontId="33" fillId="0" borderId="0"/>
    <xf numFmtId="222" fontId="135" fillId="0" borderId="19">
      <protection locked="0"/>
    </xf>
    <xf numFmtId="223" fontId="136" fillId="0" borderId="20" applyNumberFormat="0" applyFont="0" applyBorder="0" applyAlignment="0" applyProtection="0"/>
    <xf numFmtId="0" fontId="53" fillId="0" borderId="0">
      <alignment vertical="top"/>
    </xf>
    <xf numFmtId="0" fontId="5" fillId="0" borderId="0" applyNumberFormat="0"/>
    <xf numFmtId="0" fontId="137" fillId="54" borderId="24" applyBorder="0">
      <alignment horizontal="center" vertical="center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01" fillId="0" borderId="0" applyProtection="0"/>
    <xf numFmtId="0" fontId="102" fillId="0" borderId="0" applyProtection="0"/>
    <xf numFmtId="0" fontId="103" fillId="0" borderId="0" applyProtection="0"/>
    <xf numFmtId="172" fontId="19" fillId="0" borderId="0" applyFont="0" applyFill="0" applyBorder="0" applyAlignment="0" applyProtection="0"/>
    <xf numFmtId="0" fontId="101" fillId="0" borderId="32" applyProtection="0"/>
    <xf numFmtId="0" fontId="3" fillId="0" borderId="0"/>
    <xf numFmtId="0" fontId="3" fillId="0" borderId="0"/>
    <xf numFmtId="0" fontId="3" fillId="0" borderId="0"/>
    <xf numFmtId="0" fontId="18" fillId="0" borderId="0"/>
    <xf numFmtId="0" fontId="101" fillId="0" borderId="0"/>
    <xf numFmtId="2" fontId="101" fillId="0" borderId="0" applyProtection="0"/>
    <xf numFmtId="0" fontId="3" fillId="0" borderId="0"/>
    <xf numFmtId="199" fontId="140" fillId="0" borderId="0">
      <alignment horizontal="right" vertical="top"/>
    </xf>
    <xf numFmtId="0" fontId="3" fillId="0" borderId="0"/>
    <xf numFmtId="0" fontId="10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7" fillId="5" borderId="0" applyNumberFormat="0" applyBorder="0" applyAlignment="0" applyProtection="0"/>
    <xf numFmtId="166" fontId="10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6" fontId="10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0" fontId="5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231" fontId="7" fillId="0" borderId="0" applyFont="0" applyFill="0" applyBorder="0" applyAlignment="0" applyProtection="0"/>
    <xf numFmtId="180" fontId="46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143" fillId="0" borderId="0"/>
    <xf numFmtId="0" fontId="1" fillId="0" borderId="0"/>
    <xf numFmtId="0" fontId="5" fillId="0" borderId="0">
      <alignment vertical="top"/>
    </xf>
    <xf numFmtId="0" fontId="5" fillId="0" borderId="0">
      <alignment vertical="top"/>
    </xf>
    <xf numFmtId="0" fontId="20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18" fillId="0" borderId="0"/>
    <xf numFmtId="0" fontId="5" fillId="0" borderId="0"/>
    <xf numFmtId="0" fontId="10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143" fillId="0" borderId="0">
      <alignment vertical="top"/>
    </xf>
    <xf numFmtId="0" fontId="5" fillId="0" borderId="0"/>
    <xf numFmtId="0" fontId="7" fillId="0" borderId="0"/>
    <xf numFmtId="0" fontId="137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9" fontId="105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>
      <alignment vertical="top"/>
    </xf>
    <xf numFmtId="182" fontId="5" fillId="0" borderId="0" applyFill="0" applyBorder="0" applyAlignment="0" applyProtection="0">
      <alignment wrapText="1"/>
    </xf>
    <xf numFmtId="182" fontId="5" fillId="0" borderId="0" applyFill="0" applyBorder="0" applyAlignment="0" applyProtection="0">
      <alignment wrapText="1"/>
    </xf>
    <xf numFmtId="182" fontId="5" fillId="0" borderId="0" applyFill="0" applyBorder="0" applyAlignment="0" applyProtection="0">
      <alignment wrapText="1"/>
    </xf>
    <xf numFmtId="182" fontId="18" fillId="0" borderId="0" applyFill="0" applyBorder="0" applyAlignment="0" applyProtection="0">
      <alignment wrapText="1"/>
    </xf>
    <xf numFmtId="182" fontId="5" fillId="0" borderId="0" applyFill="0" applyBorder="0" applyAlignment="0" applyProtection="0">
      <alignment wrapText="1"/>
    </xf>
    <xf numFmtId="182" fontId="18" fillId="0" borderId="0" applyFill="0" applyBorder="0" applyAlignment="0" applyProtection="0">
      <alignment wrapText="1"/>
    </xf>
    <xf numFmtId="0" fontId="144" fillId="0" borderId="35" applyNumberFormat="0" applyFill="0" applyAlignment="0" applyProtection="0"/>
    <xf numFmtId="0" fontId="5" fillId="0" borderId="0"/>
  </cellStyleXfs>
  <cellXfs count="68">
    <xf numFmtId="0" fontId="0" fillId="0" borderId="0" xfId="0"/>
    <xf numFmtId="0" fontId="7" fillId="0" borderId="0" xfId="1067"/>
    <xf numFmtId="0" fontId="7" fillId="0" borderId="0" xfId="1067" applyBorder="1"/>
    <xf numFmtId="167" fontId="6" fillId="0" borderId="0" xfId="1067" applyNumberFormat="1" applyFont="1" applyFill="1" applyBorder="1"/>
    <xf numFmtId="167" fontId="7" fillId="0" borderId="0" xfId="1067" applyNumberFormat="1"/>
    <xf numFmtId="49" fontId="7" fillId="0" borderId="0" xfId="1067" applyNumberFormat="1" applyAlignment="1"/>
    <xf numFmtId="49" fontId="6" fillId="0" borderId="27" xfId="1067" applyNumberFormat="1" applyFont="1" applyBorder="1" applyAlignment="1"/>
    <xf numFmtId="0" fontId="6" fillId="0" borderId="27" xfId="1067" applyFont="1" applyBorder="1"/>
    <xf numFmtId="167" fontId="6" fillId="0" borderId="27" xfId="1067" applyNumberFormat="1" applyFont="1" applyBorder="1"/>
    <xf numFmtId="49" fontId="7" fillId="0" borderId="0" xfId="1067" applyNumberFormat="1" applyFill="1" applyAlignment="1"/>
    <xf numFmtId="0" fontId="7" fillId="0" borderId="0" xfId="1067" applyFill="1"/>
    <xf numFmtId="0" fontId="112" fillId="0" borderId="27" xfId="446" applyFont="1" applyBorder="1" applyAlignment="1">
      <alignment wrapText="1"/>
    </xf>
    <xf numFmtId="0" fontId="112" fillId="0" borderId="27" xfId="446" applyFont="1" applyBorder="1" applyAlignment="1">
      <alignment horizontal="center" vertical="center" wrapText="1"/>
    </xf>
    <xf numFmtId="0" fontId="112" fillId="0" borderId="27" xfId="446" applyFont="1" applyFill="1" applyBorder="1" applyAlignment="1">
      <alignment horizontal="center" vertical="center" wrapText="1"/>
    </xf>
    <xf numFmtId="194" fontId="112" fillId="0" borderId="27" xfId="446" applyNumberFormat="1" applyFont="1" applyBorder="1"/>
    <xf numFmtId="2" fontId="112" fillId="0" borderId="27" xfId="446" applyNumberFormat="1" applyFont="1" applyBorder="1"/>
    <xf numFmtId="0" fontId="112" fillId="0" borderId="27" xfId="446" applyFont="1" applyBorder="1"/>
    <xf numFmtId="227" fontId="7" fillId="0" borderId="0" xfId="1067" applyNumberFormat="1"/>
    <xf numFmtId="0" fontId="112" fillId="0" borderId="29" xfId="446" applyFont="1" applyBorder="1" applyAlignment="1">
      <alignment wrapText="1"/>
    </xf>
    <xf numFmtId="0" fontId="112" fillId="0" borderId="28" xfId="446" applyFont="1" applyBorder="1" applyAlignment="1">
      <alignment wrapText="1"/>
    </xf>
    <xf numFmtId="49" fontId="6" fillId="0" borderId="28" xfId="1067" applyNumberFormat="1" applyFont="1" applyBorder="1" applyAlignment="1"/>
    <xf numFmtId="0" fontId="6" fillId="0" borderId="30" xfId="1067" applyFont="1" applyBorder="1"/>
    <xf numFmtId="0" fontId="113" fillId="0" borderId="0" xfId="1308" applyFont="1"/>
    <xf numFmtId="0" fontId="4" fillId="0" borderId="0" xfId="1308"/>
    <xf numFmtId="2" fontId="112" fillId="0" borderId="27" xfId="446" applyNumberFormat="1" applyFont="1" applyBorder="1" applyAlignment="1">
      <alignment horizontal="center" vertical="center" wrapText="1"/>
    </xf>
    <xf numFmtId="0" fontId="114" fillId="8" borderId="0" xfId="1309" applyFill="1" applyAlignment="1" applyProtection="1"/>
    <xf numFmtId="0" fontId="105" fillId="0" borderId="0" xfId="1310"/>
    <xf numFmtId="0" fontId="112" fillId="0" borderId="0" xfId="1310" applyFont="1"/>
    <xf numFmtId="0" fontId="105" fillId="68" borderId="0" xfId="1310" applyFill="1" applyAlignment="1">
      <alignment wrapText="1"/>
    </xf>
    <xf numFmtId="0" fontId="105" fillId="69" borderId="0" xfId="1310" applyFill="1" applyAlignment="1">
      <alignment wrapText="1"/>
    </xf>
    <xf numFmtId="0" fontId="105" fillId="0" borderId="0" xfId="1310" applyFill="1" applyAlignment="1">
      <alignment wrapText="1"/>
    </xf>
    <xf numFmtId="0" fontId="105" fillId="0" borderId="0" xfId="1310" applyAlignment="1">
      <alignment wrapText="1"/>
    </xf>
    <xf numFmtId="0" fontId="112" fillId="0" borderId="0" xfId="1310" applyFont="1" applyAlignment="1">
      <alignment wrapText="1"/>
    </xf>
    <xf numFmtId="2" fontId="105" fillId="68" borderId="0" xfId="1310" applyNumberFormat="1" applyFill="1"/>
    <xf numFmtId="2" fontId="105" fillId="69" borderId="0" xfId="1310" applyNumberFormat="1" applyFill="1"/>
    <xf numFmtId="2" fontId="115" fillId="0" borderId="0" xfId="1310" applyNumberFormat="1" applyFont="1"/>
    <xf numFmtId="2" fontId="105" fillId="0" borderId="0" xfId="1310" applyNumberFormat="1"/>
    <xf numFmtId="169" fontId="7" fillId="0" borderId="0" xfId="1310" applyNumberFormat="1" applyFont="1" applyAlignment="1"/>
    <xf numFmtId="14" fontId="112" fillId="0" borderId="0" xfId="1310" applyNumberFormat="1" applyFont="1"/>
    <xf numFmtId="2" fontId="18" fillId="0" borderId="0" xfId="449" applyNumberFormat="1"/>
    <xf numFmtId="0" fontId="18" fillId="0" borderId="0" xfId="449"/>
    <xf numFmtId="167" fontId="6" fillId="0" borderId="27" xfId="1067" applyNumberFormat="1" applyFont="1" applyFill="1" applyBorder="1"/>
    <xf numFmtId="0" fontId="141" fillId="0" borderId="0" xfId="0" applyFont="1"/>
    <xf numFmtId="0" fontId="1" fillId="0" borderId="0" xfId="16098"/>
    <xf numFmtId="0" fontId="5" fillId="0" borderId="0" xfId="2756"/>
    <xf numFmtId="0" fontId="5" fillId="70" borderId="0" xfId="2756" applyFill="1"/>
    <xf numFmtId="0" fontId="5" fillId="0" borderId="0" xfId="2756" applyAlignment="1">
      <alignment horizontal="right"/>
    </xf>
    <xf numFmtId="0" fontId="6" fillId="0" borderId="0" xfId="2756" applyFont="1" applyAlignment="1">
      <alignment horizontal="right" vertical="center"/>
    </xf>
    <xf numFmtId="0" fontId="6" fillId="0" borderId="0" xfId="2756" applyFont="1" applyAlignment="1">
      <alignment horizontal="center" vertical="center"/>
    </xf>
    <xf numFmtId="0" fontId="6" fillId="71" borderId="0" xfId="2756" applyFont="1" applyFill="1" applyAlignment="1">
      <alignment horizontal="center" vertical="center"/>
    </xf>
    <xf numFmtId="0" fontId="6" fillId="0" borderId="0" xfId="2756" applyFont="1"/>
    <xf numFmtId="0" fontId="142" fillId="0" borderId="0" xfId="2756" applyFont="1"/>
    <xf numFmtId="0" fontId="142" fillId="0" borderId="0" xfId="2756" applyFont="1" applyAlignment="1">
      <alignment vertical="center"/>
    </xf>
    <xf numFmtId="0" fontId="142" fillId="0" borderId="0" xfId="2756" applyFont="1" applyAlignment="1">
      <alignment wrapText="1"/>
    </xf>
    <xf numFmtId="0" fontId="6" fillId="72" borderId="0" xfId="2756" applyFont="1" applyFill="1" applyAlignment="1">
      <alignment horizontal="center" vertical="center"/>
    </xf>
    <xf numFmtId="0" fontId="6" fillId="0" borderId="0" xfId="2756" applyFont="1" applyAlignment="1">
      <alignment vertical="center"/>
    </xf>
    <xf numFmtId="0" fontId="6" fillId="70" borderId="0" xfId="2756" applyFont="1" applyFill="1" applyAlignment="1">
      <alignment vertical="center"/>
    </xf>
    <xf numFmtId="0" fontId="6" fillId="0" borderId="27" xfId="2756" applyFont="1" applyFill="1" applyBorder="1" applyAlignment="1">
      <alignment horizontal="center" vertical="center" wrapText="1"/>
    </xf>
    <xf numFmtId="0" fontId="6" fillId="0" borderId="27" xfId="2756" applyFont="1" applyFill="1" applyBorder="1"/>
    <xf numFmtId="2" fontId="6" fillId="0" borderId="27" xfId="2756" applyNumberFormat="1" applyFont="1" applyFill="1" applyBorder="1" applyAlignment="1">
      <alignment vertical="center"/>
    </xf>
    <xf numFmtId="0" fontId="5" fillId="0" borderId="0" xfId="2756" applyAlignment="1">
      <alignment horizontal="left"/>
    </xf>
    <xf numFmtId="0" fontId="5" fillId="0" borderId="27" xfId="2756" applyFill="1" applyBorder="1" applyAlignment="1">
      <alignment horizontal="left"/>
    </xf>
    <xf numFmtId="0" fontId="142" fillId="0" borderId="27" xfId="2756" applyFont="1" applyFill="1" applyBorder="1" applyAlignment="1">
      <alignment horizontal="left" vertical="center"/>
    </xf>
    <xf numFmtId="0" fontId="142" fillId="0" borderId="27" xfId="2756" applyFont="1" applyFill="1" applyBorder="1" applyAlignment="1">
      <alignment horizontal="left"/>
    </xf>
    <xf numFmtId="0" fontId="5" fillId="0" borderId="27" xfId="2756" applyFill="1" applyBorder="1" applyAlignment="1">
      <alignment horizontal="left" wrapText="1"/>
    </xf>
    <xf numFmtId="0" fontId="112" fillId="0" borderId="33" xfId="446" applyFont="1" applyBorder="1" applyAlignment="1">
      <alignment horizontal="center" vertical="center" wrapText="1"/>
    </xf>
    <xf numFmtId="0" fontId="112" fillId="0" borderId="34" xfId="446" applyFont="1" applyBorder="1" applyAlignment="1">
      <alignment horizontal="center" vertical="center" wrapText="1"/>
    </xf>
    <xf numFmtId="0" fontId="112" fillId="0" borderId="30" xfId="446" applyFont="1" applyBorder="1" applyAlignment="1">
      <alignment horizontal="center" vertical="center" wrapText="1"/>
    </xf>
  </cellXfs>
  <cellStyles count="16179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=C:\WINNT35\SYSTEM32\COMMAND.COM" xfId="1307"/>
    <cellStyle name="1 indent" xfId="9"/>
    <cellStyle name="1enter" xfId="10"/>
    <cellStyle name="2 indents" xfId="11"/>
    <cellStyle name="20 % – Zvýraznění1" xfId="12"/>
    <cellStyle name="20 % – Zvýraznění1 2" xfId="1311"/>
    <cellStyle name="20 % – Zvýraznění2" xfId="13"/>
    <cellStyle name="20 % – Zvýraznění2 2" xfId="1312"/>
    <cellStyle name="20 % – Zvýraznění3" xfId="14"/>
    <cellStyle name="20 % – Zvýraznění3 2" xfId="1313"/>
    <cellStyle name="20 % – Zvýraznění4" xfId="15"/>
    <cellStyle name="20 % – Zvýraznění4 2" xfId="1314"/>
    <cellStyle name="20 % – Zvýraznění5" xfId="16"/>
    <cellStyle name="20 % – Zvýraznění5 2" xfId="1315"/>
    <cellStyle name="20 % – Zvýraznění6" xfId="17"/>
    <cellStyle name="20 % – Zvýraznění6 2" xfId="1316"/>
    <cellStyle name="20% - Accent1 1" xfId="18"/>
    <cellStyle name="20% - Accent1 10" xfId="1317"/>
    <cellStyle name="20% - Accent1 10 2" xfId="1318"/>
    <cellStyle name="20% - Accent1 10 2 2" xfId="1319"/>
    <cellStyle name="20% - Accent1 10 3" xfId="1320"/>
    <cellStyle name="20% - Accent1 11" xfId="1321"/>
    <cellStyle name="20% - Accent1 11 2" xfId="1322"/>
    <cellStyle name="20% - Accent1 11 2 2" xfId="1323"/>
    <cellStyle name="20% - Accent1 11 3" xfId="1324"/>
    <cellStyle name="20% - Accent1 12" xfId="1325"/>
    <cellStyle name="20% - Accent1 12 2" xfId="1326"/>
    <cellStyle name="20% - Accent1 12 2 2" xfId="1327"/>
    <cellStyle name="20% - Accent1 12 3" xfId="1328"/>
    <cellStyle name="20% - Accent1 13" xfId="1329"/>
    <cellStyle name="20% - Accent1 13 2" xfId="1330"/>
    <cellStyle name="20% - Accent1 13 2 2" xfId="1331"/>
    <cellStyle name="20% - Accent1 13 3" xfId="1332"/>
    <cellStyle name="20% - Accent1 14" xfId="1333"/>
    <cellStyle name="20% - Accent1 14 2" xfId="1334"/>
    <cellStyle name="20% - Accent1 14 2 2" xfId="1335"/>
    <cellStyle name="20% - Accent1 14 3" xfId="1336"/>
    <cellStyle name="20% - Accent1 15" xfId="1337"/>
    <cellStyle name="20% - Accent1 15 2" xfId="1338"/>
    <cellStyle name="20% - Accent1 15 2 2" xfId="1339"/>
    <cellStyle name="20% - Accent1 15 3" xfId="1340"/>
    <cellStyle name="20% - Accent1 16" xfId="1341"/>
    <cellStyle name="20% - Accent1 16 2" xfId="1342"/>
    <cellStyle name="20% - Accent1 16 2 2" xfId="1343"/>
    <cellStyle name="20% - Accent1 16 3" xfId="1344"/>
    <cellStyle name="20% - Accent1 17" xfId="1345"/>
    <cellStyle name="20% - Accent1 17 2" xfId="1346"/>
    <cellStyle name="20% - Accent1 17 2 2" xfId="1347"/>
    <cellStyle name="20% - Accent1 17 3" xfId="1348"/>
    <cellStyle name="20% - Accent1 18" xfId="1349"/>
    <cellStyle name="20% - Accent1 18 2" xfId="1350"/>
    <cellStyle name="20% - Accent1 18 2 2" xfId="1351"/>
    <cellStyle name="20% - Accent1 18 3" xfId="1352"/>
    <cellStyle name="20% - Accent1 19" xfId="1353"/>
    <cellStyle name="20% - Accent1 19 2" xfId="1354"/>
    <cellStyle name="20% - Accent1 19 2 2" xfId="1355"/>
    <cellStyle name="20% - Accent1 19 3" xfId="1356"/>
    <cellStyle name="20% - Accent1 2" xfId="19"/>
    <cellStyle name="20% - Accent1 2 2" xfId="1357"/>
    <cellStyle name="20% - Accent1 2 2 2" xfId="1358"/>
    <cellStyle name="20% - Accent1 2 2 2 2" xfId="1359"/>
    <cellStyle name="20% - Accent1 2 2 2 2 2" xfId="1360"/>
    <cellStyle name="20% - Accent1 2 2 2 3" xfId="1361"/>
    <cellStyle name="20% - Accent1 2 2 3" xfId="1362"/>
    <cellStyle name="20% - Accent1 2 2 3 2" xfId="1363"/>
    <cellStyle name="20% - Accent1 2 2 4" xfId="1364"/>
    <cellStyle name="20% - Accent1 2 3" xfId="1365"/>
    <cellStyle name="20% - Accent1 2 3 2" xfId="1366"/>
    <cellStyle name="20% - Accent1 2 3 2 2" xfId="1367"/>
    <cellStyle name="20% - Accent1 2 3 3" xfId="1368"/>
    <cellStyle name="20% - Accent1 2 4" xfId="1369"/>
    <cellStyle name="20% - Accent1 2 4 2" xfId="1370"/>
    <cellStyle name="20% - Accent1 20" xfId="1371"/>
    <cellStyle name="20% - Accent1 20 2" xfId="1372"/>
    <cellStyle name="20% - Accent1 21" xfId="1373"/>
    <cellStyle name="20% - Accent1 21 2" xfId="1374"/>
    <cellStyle name="20% - Accent1 22" xfId="1375"/>
    <cellStyle name="20% - Accent1 23" xfId="1376"/>
    <cellStyle name="20% - Accent1 23 2" xfId="1377"/>
    <cellStyle name="20% - Accent1 3" xfId="20"/>
    <cellStyle name="20% - Accent1 3 2" xfId="1378"/>
    <cellStyle name="20% - Accent1 3 2 2" xfId="1379"/>
    <cellStyle name="20% - Accent1 3 2 2 2" xfId="1380"/>
    <cellStyle name="20% - Accent1 3 2 3" xfId="1381"/>
    <cellStyle name="20% - Accent1 3 3" xfId="1382"/>
    <cellStyle name="20% - Accent1 3 3 2" xfId="1383"/>
    <cellStyle name="20% - Accent1 4" xfId="21"/>
    <cellStyle name="20% - Accent1 4 2" xfId="1384"/>
    <cellStyle name="20% - Accent1 4 2 2" xfId="1385"/>
    <cellStyle name="20% - Accent1 4 2 2 2" xfId="1386"/>
    <cellStyle name="20% - Accent1 4 2 3" xfId="1387"/>
    <cellStyle name="20% - Accent1 4 3" xfId="1388"/>
    <cellStyle name="20% - Accent1 4 3 2" xfId="1389"/>
    <cellStyle name="20% - Accent1 5" xfId="22"/>
    <cellStyle name="20% - Accent1 5 2" xfId="1390"/>
    <cellStyle name="20% - Accent1 5 2 2" xfId="1391"/>
    <cellStyle name="20% - Accent1 5 2 2 2" xfId="1392"/>
    <cellStyle name="20% - Accent1 5 2 3" xfId="1393"/>
    <cellStyle name="20% - Accent1 5 3" xfId="1394"/>
    <cellStyle name="20% - Accent1 5 3 2" xfId="1395"/>
    <cellStyle name="20% - Accent1 6" xfId="23"/>
    <cellStyle name="20% - Accent1 6 2" xfId="1396"/>
    <cellStyle name="20% - Accent1 6 2 2" xfId="1397"/>
    <cellStyle name="20% - Accent1 6 2 2 2" xfId="1398"/>
    <cellStyle name="20% - Accent1 6 2 3" xfId="1399"/>
    <cellStyle name="20% - Accent1 6 3" xfId="1400"/>
    <cellStyle name="20% - Accent1 6 3 2" xfId="1401"/>
    <cellStyle name="20% - Accent1 7" xfId="24"/>
    <cellStyle name="20% - Accent1 7 2" xfId="1402"/>
    <cellStyle name="20% - Accent1 7 2 2" xfId="1403"/>
    <cellStyle name="20% - Accent1 7 2 2 2" xfId="1404"/>
    <cellStyle name="20% - Accent1 7 2 3" xfId="1405"/>
    <cellStyle name="20% - Accent1 7 3" xfId="1406"/>
    <cellStyle name="20% - Accent1 7 3 2" xfId="1407"/>
    <cellStyle name="20% - Accent1 8" xfId="1408"/>
    <cellStyle name="20% - Accent1 8 2" xfId="1409"/>
    <cellStyle name="20% - Accent1 8 2 2" xfId="1410"/>
    <cellStyle name="20% - Accent1 8 2 2 2" xfId="1411"/>
    <cellStyle name="20% - Accent1 8 2 3" xfId="1412"/>
    <cellStyle name="20% - Accent1 8 3" xfId="1413"/>
    <cellStyle name="20% - Accent1 8 3 2" xfId="1414"/>
    <cellStyle name="20% - Accent1 8 4" xfId="1415"/>
    <cellStyle name="20% - Accent1 9" xfId="1416"/>
    <cellStyle name="20% - Accent1 9 2" xfId="1417"/>
    <cellStyle name="20% - Accent1 9 2 2" xfId="1418"/>
    <cellStyle name="20% - Accent1 9 2 2 2" xfId="1419"/>
    <cellStyle name="20% - Accent1 9 2 3" xfId="1420"/>
    <cellStyle name="20% - Accent1 9 3" xfId="1421"/>
    <cellStyle name="20% - Accent1 9 3 2" xfId="1422"/>
    <cellStyle name="20% - Accent1 9 4" xfId="1423"/>
    <cellStyle name="20% - Accent2 1" xfId="25"/>
    <cellStyle name="20% - Accent2 10" xfId="1424"/>
    <cellStyle name="20% - Accent2 10 2" xfId="1425"/>
    <cellStyle name="20% - Accent2 10 2 2" xfId="1426"/>
    <cellStyle name="20% - Accent2 10 3" xfId="1427"/>
    <cellStyle name="20% - Accent2 11" xfId="1428"/>
    <cellStyle name="20% - Accent2 11 2" xfId="1429"/>
    <cellStyle name="20% - Accent2 11 2 2" xfId="1430"/>
    <cellStyle name="20% - Accent2 11 3" xfId="1431"/>
    <cellStyle name="20% - Accent2 12" xfId="1432"/>
    <cellStyle name="20% - Accent2 12 2" xfId="1433"/>
    <cellStyle name="20% - Accent2 12 2 2" xfId="1434"/>
    <cellStyle name="20% - Accent2 12 3" xfId="1435"/>
    <cellStyle name="20% - Accent2 13" xfId="1436"/>
    <cellStyle name="20% - Accent2 13 2" xfId="1437"/>
    <cellStyle name="20% - Accent2 13 2 2" xfId="1438"/>
    <cellStyle name="20% - Accent2 13 3" xfId="1439"/>
    <cellStyle name="20% - Accent2 14" xfId="1440"/>
    <cellStyle name="20% - Accent2 14 2" xfId="1441"/>
    <cellStyle name="20% - Accent2 14 2 2" xfId="1442"/>
    <cellStyle name="20% - Accent2 14 3" xfId="1443"/>
    <cellStyle name="20% - Accent2 15" xfId="1444"/>
    <cellStyle name="20% - Accent2 15 2" xfId="1445"/>
    <cellStyle name="20% - Accent2 15 2 2" xfId="1446"/>
    <cellStyle name="20% - Accent2 15 3" xfId="1447"/>
    <cellStyle name="20% - Accent2 16" xfId="1448"/>
    <cellStyle name="20% - Accent2 16 2" xfId="1449"/>
    <cellStyle name="20% - Accent2 16 2 2" xfId="1450"/>
    <cellStyle name="20% - Accent2 16 3" xfId="1451"/>
    <cellStyle name="20% - Accent2 17" xfId="1452"/>
    <cellStyle name="20% - Accent2 17 2" xfId="1453"/>
    <cellStyle name="20% - Accent2 17 2 2" xfId="1454"/>
    <cellStyle name="20% - Accent2 17 3" xfId="1455"/>
    <cellStyle name="20% - Accent2 18" xfId="1456"/>
    <cellStyle name="20% - Accent2 18 2" xfId="1457"/>
    <cellStyle name="20% - Accent2 18 2 2" xfId="1458"/>
    <cellStyle name="20% - Accent2 18 3" xfId="1459"/>
    <cellStyle name="20% - Accent2 19" xfId="1460"/>
    <cellStyle name="20% - Accent2 19 2" xfId="1461"/>
    <cellStyle name="20% - Accent2 19 2 2" xfId="1462"/>
    <cellStyle name="20% - Accent2 19 3" xfId="1463"/>
    <cellStyle name="20% - Accent2 2" xfId="26"/>
    <cellStyle name="20% - Accent2 2 2" xfId="1464"/>
    <cellStyle name="20% - Accent2 2 2 2" xfId="1465"/>
    <cellStyle name="20% - Accent2 2 2 2 2" xfId="1466"/>
    <cellStyle name="20% - Accent2 2 2 2 2 2" xfId="1467"/>
    <cellStyle name="20% - Accent2 2 2 2 3" xfId="1468"/>
    <cellStyle name="20% - Accent2 2 2 3" xfId="1469"/>
    <cellStyle name="20% - Accent2 2 2 3 2" xfId="1470"/>
    <cellStyle name="20% - Accent2 2 2 4" xfId="1471"/>
    <cellStyle name="20% - Accent2 2 3" xfId="1472"/>
    <cellStyle name="20% - Accent2 2 3 2" xfId="1473"/>
    <cellStyle name="20% - Accent2 2 3 2 2" xfId="1474"/>
    <cellStyle name="20% - Accent2 2 3 3" xfId="1475"/>
    <cellStyle name="20% - Accent2 2 4" xfId="1476"/>
    <cellStyle name="20% - Accent2 2 4 2" xfId="1477"/>
    <cellStyle name="20% - Accent2 20" xfId="1478"/>
    <cellStyle name="20% - Accent2 20 2" xfId="1479"/>
    <cellStyle name="20% - Accent2 21" xfId="1480"/>
    <cellStyle name="20% - Accent2 21 2" xfId="1481"/>
    <cellStyle name="20% - Accent2 22" xfId="1482"/>
    <cellStyle name="20% - Accent2 23" xfId="1483"/>
    <cellStyle name="20% - Accent2 23 2" xfId="1484"/>
    <cellStyle name="20% - Accent2 3" xfId="27"/>
    <cellStyle name="20% - Accent2 3 2" xfId="1485"/>
    <cellStyle name="20% - Accent2 3 2 2" xfId="1486"/>
    <cellStyle name="20% - Accent2 3 2 2 2" xfId="1487"/>
    <cellStyle name="20% - Accent2 3 2 3" xfId="1488"/>
    <cellStyle name="20% - Accent2 3 3" xfId="1489"/>
    <cellStyle name="20% - Accent2 3 3 2" xfId="1490"/>
    <cellStyle name="20% - Accent2 4" xfId="28"/>
    <cellStyle name="20% - Accent2 4 2" xfId="1491"/>
    <cellStyle name="20% - Accent2 4 2 2" xfId="1492"/>
    <cellStyle name="20% - Accent2 4 2 2 2" xfId="1493"/>
    <cellStyle name="20% - Accent2 4 2 3" xfId="1494"/>
    <cellStyle name="20% - Accent2 4 3" xfId="1495"/>
    <cellStyle name="20% - Accent2 4 3 2" xfId="1496"/>
    <cellStyle name="20% - Accent2 5" xfId="29"/>
    <cellStyle name="20% - Accent2 5 2" xfId="1497"/>
    <cellStyle name="20% - Accent2 5 2 2" xfId="1498"/>
    <cellStyle name="20% - Accent2 5 2 2 2" xfId="1499"/>
    <cellStyle name="20% - Accent2 5 2 3" xfId="1500"/>
    <cellStyle name="20% - Accent2 5 3" xfId="1501"/>
    <cellStyle name="20% - Accent2 5 3 2" xfId="1502"/>
    <cellStyle name="20% - Accent2 6" xfId="30"/>
    <cellStyle name="20% - Accent2 6 2" xfId="1503"/>
    <cellStyle name="20% - Accent2 6 2 2" xfId="1504"/>
    <cellStyle name="20% - Accent2 6 2 2 2" xfId="1505"/>
    <cellStyle name="20% - Accent2 6 2 3" xfId="1506"/>
    <cellStyle name="20% - Accent2 6 3" xfId="1507"/>
    <cellStyle name="20% - Accent2 6 3 2" xfId="1508"/>
    <cellStyle name="20% - Accent2 7" xfId="31"/>
    <cellStyle name="20% - Accent2 7 2" xfId="1509"/>
    <cellStyle name="20% - Accent2 7 2 2" xfId="1510"/>
    <cellStyle name="20% - Accent2 7 2 2 2" xfId="1511"/>
    <cellStyle name="20% - Accent2 7 2 3" xfId="1512"/>
    <cellStyle name="20% - Accent2 7 3" xfId="1513"/>
    <cellStyle name="20% - Accent2 7 3 2" xfId="1514"/>
    <cellStyle name="20% - Accent2 8" xfId="1515"/>
    <cellStyle name="20% - Accent2 8 2" xfId="1516"/>
    <cellStyle name="20% - Accent2 8 2 2" xfId="1517"/>
    <cellStyle name="20% - Accent2 8 2 2 2" xfId="1518"/>
    <cellStyle name="20% - Accent2 8 2 3" xfId="1519"/>
    <cellStyle name="20% - Accent2 8 3" xfId="1520"/>
    <cellStyle name="20% - Accent2 8 3 2" xfId="1521"/>
    <cellStyle name="20% - Accent2 8 4" xfId="1522"/>
    <cellStyle name="20% - Accent2 9" xfId="1523"/>
    <cellStyle name="20% - Accent2 9 2" xfId="1524"/>
    <cellStyle name="20% - Accent2 9 2 2" xfId="1525"/>
    <cellStyle name="20% - Accent2 9 2 2 2" xfId="1526"/>
    <cellStyle name="20% - Accent2 9 2 3" xfId="1527"/>
    <cellStyle name="20% - Accent2 9 3" xfId="1528"/>
    <cellStyle name="20% - Accent2 9 3 2" xfId="1529"/>
    <cellStyle name="20% - Accent2 9 4" xfId="1530"/>
    <cellStyle name="20% - Accent3 1" xfId="32"/>
    <cellStyle name="20% - Accent3 10" xfId="1531"/>
    <cellStyle name="20% - Accent3 10 2" xfId="1532"/>
    <cellStyle name="20% - Accent3 10 2 2" xfId="1533"/>
    <cellStyle name="20% - Accent3 10 3" xfId="1534"/>
    <cellStyle name="20% - Accent3 11" xfId="1535"/>
    <cellStyle name="20% - Accent3 11 2" xfId="1536"/>
    <cellStyle name="20% - Accent3 11 2 2" xfId="1537"/>
    <cellStyle name="20% - Accent3 11 3" xfId="1538"/>
    <cellStyle name="20% - Accent3 12" xfId="1539"/>
    <cellStyle name="20% - Accent3 12 2" xfId="1540"/>
    <cellStyle name="20% - Accent3 12 2 2" xfId="1541"/>
    <cellStyle name="20% - Accent3 12 3" xfId="1542"/>
    <cellStyle name="20% - Accent3 13" xfId="1543"/>
    <cellStyle name="20% - Accent3 13 2" xfId="1544"/>
    <cellStyle name="20% - Accent3 13 2 2" xfId="1545"/>
    <cellStyle name="20% - Accent3 13 3" xfId="1546"/>
    <cellStyle name="20% - Accent3 14" xfId="1547"/>
    <cellStyle name="20% - Accent3 14 2" xfId="1548"/>
    <cellStyle name="20% - Accent3 14 2 2" xfId="1549"/>
    <cellStyle name="20% - Accent3 14 3" xfId="1550"/>
    <cellStyle name="20% - Accent3 15" xfId="1551"/>
    <cellStyle name="20% - Accent3 15 2" xfId="1552"/>
    <cellStyle name="20% - Accent3 15 2 2" xfId="1553"/>
    <cellStyle name="20% - Accent3 15 3" xfId="1554"/>
    <cellStyle name="20% - Accent3 16" xfId="1555"/>
    <cellStyle name="20% - Accent3 16 2" xfId="1556"/>
    <cellStyle name="20% - Accent3 16 2 2" xfId="1557"/>
    <cellStyle name="20% - Accent3 16 3" xfId="1558"/>
    <cellStyle name="20% - Accent3 17" xfId="1559"/>
    <cellStyle name="20% - Accent3 17 2" xfId="1560"/>
    <cellStyle name="20% - Accent3 17 2 2" xfId="1561"/>
    <cellStyle name="20% - Accent3 17 3" xfId="1562"/>
    <cellStyle name="20% - Accent3 18" xfId="1563"/>
    <cellStyle name="20% - Accent3 18 2" xfId="1564"/>
    <cellStyle name="20% - Accent3 18 2 2" xfId="1565"/>
    <cellStyle name="20% - Accent3 18 3" xfId="1566"/>
    <cellStyle name="20% - Accent3 19" xfId="1567"/>
    <cellStyle name="20% - Accent3 19 2" xfId="1568"/>
    <cellStyle name="20% - Accent3 19 2 2" xfId="1569"/>
    <cellStyle name="20% - Accent3 19 3" xfId="1570"/>
    <cellStyle name="20% - Accent3 2" xfId="33"/>
    <cellStyle name="20% - Accent3 2 2" xfId="1571"/>
    <cellStyle name="20% - Accent3 2 2 2" xfId="1572"/>
    <cellStyle name="20% - Accent3 2 2 2 2" xfId="1573"/>
    <cellStyle name="20% - Accent3 2 2 2 2 2" xfId="1574"/>
    <cellStyle name="20% - Accent3 2 2 2 3" xfId="1575"/>
    <cellStyle name="20% - Accent3 2 2 3" xfId="1576"/>
    <cellStyle name="20% - Accent3 2 2 3 2" xfId="1577"/>
    <cellStyle name="20% - Accent3 2 2 4" xfId="1578"/>
    <cellStyle name="20% - Accent3 2 3" xfId="1579"/>
    <cellStyle name="20% - Accent3 2 3 2" xfId="1580"/>
    <cellStyle name="20% - Accent3 2 3 2 2" xfId="1581"/>
    <cellStyle name="20% - Accent3 2 3 3" xfId="1582"/>
    <cellStyle name="20% - Accent3 2 4" xfId="1583"/>
    <cellStyle name="20% - Accent3 2 4 2" xfId="1584"/>
    <cellStyle name="20% - Accent3 20" xfId="1585"/>
    <cellStyle name="20% - Accent3 20 2" xfId="1586"/>
    <cellStyle name="20% - Accent3 21" xfId="1587"/>
    <cellStyle name="20% - Accent3 21 2" xfId="1588"/>
    <cellStyle name="20% - Accent3 22" xfId="1589"/>
    <cellStyle name="20% - Accent3 23" xfId="1590"/>
    <cellStyle name="20% - Accent3 23 2" xfId="1591"/>
    <cellStyle name="20% - Accent3 3" xfId="34"/>
    <cellStyle name="20% - Accent3 3 2" xfId="1592"/>
    <cellStyle name="20% - Accent3 3 2 2" xfId="1593"/>
    <cellStyle name="20% - Accent3 3 2 2 2" xfId="1594"/>
    <cellStyle name="20% - Accent3 3 2 3" xfId="1595"/>
    <cellStyle name="20% - Accent3 3 3" xfId="1596"/>
    <cellStyle name="20% - Accent3 3 3 2" xfId="1597"/>
    <cellStyle name="20% - Accent3 4" xfId="35"/>
    <cellStyle name="20% - Accent3 4 2" xfId="1598"/>
    <cellStyle name="20% - Accent3 4 2 2" xfId="1599"/>
    <cellStyle name="20% - Accent3 4 2 2 2" xfId="1600"/>
    <cellStyle name="20% - Accent3 4 2 3" xfId="1601"/>
    <cellStyle name="20% - Accent3 4 3" xfId="1602"/>
    <cellStyle name="20% - Accent3 4 3 2" xfId="1603"/>
    <cellStyle name="20% - Accent3 5" xfId="36"/>
    <cellStyle name="20% - Accent3 5 2" xfId="1604"/>
    <cellStyle name="20% - Accent3 5 2 2" xfId="1605"/>
    <cellStyle name="20% - Accent3 5 2 2 2" xfId="1606"/>
    <cellStyle name="20% - Accent3 5 2 3" xfId="1607"/>
    <cellStyle name="20% - Accent3 5 3" xfId="1608"/>
    <cellStyle name="20% - Accent3 5 3 2" xfId="1609"/>
    <cellStyle name="20% - Accent3 6" xfId="37"/>
    <cellStyle name="20% - Accent3 6 2" xfId="1610"/>
    <cellStyle name="20% - Accent3 6 2 2" xfId="1611"/>
    <cellStyle name="20% - Accent3 6 2 2 2" xfId="1612"/>
    <cellStyle name="20% - Accent3 6 2 3" xfId="1613"/>
    <cellStyle name="20% - Accent3 6 3" xfId="1614"/>
    <cellStyle name="20% - Accent3 6 3 2" xfId="1615"/>
    <cellStyle name="20% - Accent3 7" xfId="38"/>
    <cellStyle name="20% - Accent3 7 2" xfId="1616"/>
    <cellStyle name="20% - Accent3 7 2 2" xfId="1617"/>
    <cellStyle name="20% - Accent3 7 2 2 2" xfId="1618"/>
    <cellStyle name="20% - Accent3 7 2 3" xfId="1619"/>
    <cellStyle name="20% - Accent3 7 3" xfId="1620"/>
    <cellStyle name="20% - Accent3 7 3 2" xfId="1621"/>
    <cellStyle name="20% - Accent3 8" xfId="1622"/>
    <cellStyle name="20% - Accent3 8 2" xfId="1623"/>
    <cellStyle name="20% - Accent3 8 2 2" xfId="1624"/>
    <cellStyle name="20% - Accent3 8 2 2 2" xfId="1625"/>
    <cellStyle name="20% - Accent3 8 2 3" xfId="1626"/>
    <cellStyle name="20% - Accent3 8 3" xfId="1627"/>
    <cellStyle name="20% - Accent3 8 3 2" xfId="1628"/>
    <cellStyle name="20% - Accent3 8 4" xfId="1629"/>
    <cellStyle name="20% - Accent3 9" xfId="1630"/>
    <cellStyle name="20% - Accent3 9 2" xfId="1631"/>
    <cellStyle name="20% - Accent3 9 2 2" xfId="1632"/>
    <cellStyle name="20% - Accent3 9 2 2 2" xfId="1633"/>
    <cellStyle name="20% - Accent3 9 2 3" xfId="1634"/>
    <cellStyle name="20% - Accent3 9 3" xfId="1635"/>
    <cellStyle name="20% - Accent3 9 3 2" xfId="1636"/>
    <cellStyle name="20% - Accent3 9 4" xfId="1637"/>
    <cellStyle name="20% - Accent4 1" xfId="39"/>
    <cellStyle name="20% - Accent4 10" xfId="1638"/>
    <cellStyle name="20% - Accent4 10 2" xfId="1639"/>
    <cellStyle name="20% - Accent4 10 2 2" xfId="1640"/>
    <cellStyle name="20% - Accent4 10 3" xfId="1641"/>
    <cellStyle name="20% - Accent4 11" xfId="1642"/>
    <cellStyle name="20% - Accent4 11 2" xfId="1643"/>
    <cellStyle name="20% - Accent4 11 2 2" xfId="1644"/>
    <cellStyle name="20% - Accent4 11 3" xfId="1645"/>
    <cellStyle name="20% - Accent4 12" xfId="1646"/>
    <cellStyle name="20% - Accent4 12 2" xfId="1647"/>
    <cellStyle name="20% - Accent4 12 2 2" xfId="1648"/>
    <cellStyle name="20% - Accent4 12 3" xfId="1649"/>
    <cellStyle name="20% - Accent4 13" xfId="1650"/>
    <cellStyle name="20% - Accent4 13 2" xfId="1651"/>
    <cellStyle name="20% - Accent4 13 2 2" xfId="1652"/>
    <cellStyle name="20% - Accent4 13 3" xfId="1653"/>
    <cellStyle name="20% - Accent4 14" xfId="1654"/>
    <cellStyle name="20% - Accent4 14 2" xfId="1655"/>
    <cellStyle name="20% - Accent4 14 2 2" xfId="1656"/>
    <cellStyle name="20% - Accent4 14 3" xfId="1657"/>
    <cellStyle name="20% - Accent4 15" xfId="1658"/>
    <cellStyle name="20% - Accent4 15 2" xfId="1659"/>
    <cellStyle name="20% - Accent4 15 2 2" xfId="1660"/>
    <cellStyle name="20% - Accent4 15 3" xfId="1661"/>
    <cellStyle name="20% - Accent4 16" xfId="1662"/>
    <cellStyle name="20% - Accent4 16 2" xfId="1663"/>
    <cellStyle name="20% - Accent4 16 2 2" xfId="1664"/>
    <cellStyle name="20% - Accent4 16 3" xfId="1665"/>
    <cellStyle name="20% - Accent4 17" xfId="1666"/>
    <cellStyle name="20% - Accent4 17 2" xfId="1667"/>
    <cellStyle name="20% - Accent4 17 2 2" xfId="1668"/>
    <cellStyle name="20% - Accent4 17 3" xfId="1669"/>
    <cellStyle name="20% - Accent4 18" xfId="1670"/>
    <cellStyle name="20% - Accent4 18 2" xfId="1671"/>
    <cellStyle name="20% - Accent4 18 2 2" xfId="1672"/>
    <cellStyle name="20% - Accent4 18 3" xfId="1673"/>
    <cellStyle name="20% - Accent4 19" xfId="1674"/>
    <cellStyle name="20% - Accent4 19 2" xfId="1675"/>
    <cellStyle name="20% - Accent4 19 2 2" xfId="1676"/>
    <cellStyle name="20% - Accent4 19 3" xfId="1677"/>
    <cellStyle name="20% - Accent4 2" xfId="40"/>
    <cellStyle name="20% - Accent4 2 2" xfId="1678"/>
    <cellStyle name="20% - Accent4 2 2 2" xfId="1679"/>
    <cellStyle name="20% - Accent4 2 2 2 2" xfId="1680"/>
    <cellStyle name="20% - Accent4 2 2 2 2 2" xfId="1681"/>
    <cellStyle name="20% - Accent4 2 2 2 3" xfId="1682"/>
    <cellStyle name="20% - Accent4 2 2 3" xfId="1683"/>
    <cellStyle name="20% - Accent4 2 2 3 2" xfId="1684"/>
    <cellStyle name="20% - Accent4 2 2 4" xfId="1685"/>
    <cellStyle name="20% - Accent4 2 3" xfId="1686"/>
    <cellStyle name="20% - Accent4 2 3 2" xfId="1687"/>
    <cellStyle name="20% - Accent4 2 3 2 2" xfId="1688"/>
    <cellStyle name="20% - Accent4 2 3 3" xfId="1689"/>
    <cellStyle name="20% - Accent4 2 4" xfId="1690"/>
    <cellStyle name="20% - Accent4 2 4 2" xfId="1691"/>
    <cellStyle name="20% - Accent4 20" xfId="1692"/>
    <cellStyle name="20% - Accent4 20 2" xfId="1693"/>
    <cellStyle name="20% - Accent4 21" xfId="1694"/>
    <cellStyle name="20% - Accent4 21 2" xfId="1695"/>
    <cellStyle name="20% - Accent4 22" xfId="1696"/>
    <cellStyle name="20% - Accent4 23" xfId="1697"/>
    <cellStyle name="20% - Accent4 23 2" xfId="1698"/>
    <cellStyle name="20% - Accent4 3" xfId="41"/>
    <cellStyle name="20% - Accent4 3 2" xfId="1699"/>
    <cellStyle name="20% - Accent4 3 2 2" xfId="1700"/>
    <cellStyle name="20% - Accent4 3 2 2 2" xfId="1701"/>
    <cellStyle name="20% - Accent4 3 2 3" xfId="1702"/>
    <cellStyle name="20% - Accent4 3 3" xfId="1703"/>
    <cellStyle name="20% - Accent4 3 3 2" xfId="1704"/>
    <cellStyle name="20% - Accent4 4" xfId="42"/>
    <cellStyle name="20% - Accent4 4 2" xfId="1705"/>
    <cellStyle name="20% - Accent4 4 2 2" xfId="1706"/>
    <cellStyle name="20% - Accent4 4 2 2 2" xfId="1707"/>
    <cellStyle name="20% - Accent4 4 2 3" xfId="1708"/>
    <cellStyle name="20% - Accent4 4 3" xfId="1709"/>
    <cellStyle name="20% - Accent4 4 3 2" xfId="1710"/>
    <cellStyle name="20% - Accent4 5" xfId="43"/>
    <cellStyle name="20% - Accent4 5 2" xfId="1711"/>
    <cellStyle name="20% - Accent4 5 2 2" xfId="1712"/>
    <cellStyle name="20% - Accent4 5 2 2 2" xfId="1713"/>
    <cellStyle name="20% - Accent4 5 2 3" xfId="1714"/>
    <cellStyle name="20% - Accent4 5 3" xfId="1715"/>
    <cellStyle name="20% - Accent4 5 3 2" xfId="1716"/>
    <cellStyle name="20% - Accent4 6" xfId="44"/>
    <cellStyle name="20% - Accent4 6 2" xfId="1717"/>
    <cellStyle name="20% - Accent4 6 2 2" xfId="1718"/>
    <cellStyle name="20% - Accent4 6 2 2 2" xfId="1719"/>
    <cellStyle name="20% - Accent4 6 2 3" xfId="1720"/>
    <cellStyle name="20% - Accent4 6 3" xfId="1721"/>
    <cellStyle name="20% - Accent4 6 3 2" xfId="1722"/>
    <cellStyle name="20% - Accent4 7" xfId="45"/>
    <cellStyle name="20% - Accent4 7 2" xfId="1723"/>
    <cellStyle name="20% - Accent4 7 2 2" xfId="1724"/>
    <cellStyle name="20% - Accent4 7 2 2 2" xfId="1725"/>
    <cellStyle name="20% - Accent4 7 2 3" xfId="1726"/>
    <cellStyle name="20% - Accent4 7 3" xfId="1727"/>
    <cellStyle name="20% - Accent4 7 3 2" xfId="1728"/>
    <cellStyle name="20% - Accent4 8" xfId="1729"/>
    <cellStyle name="20% - Accent4 8 2" xfId="1730"/>
    <cellStyle name="20% - Accent4 8 2 2" xfId="1731"/>
    <cellStyle name="20% - Accent4 8 2 2 2" xfId="1732"/>
    <cellStyle name="20% - Accent4 8 2 3" xfId="1733"/>
    <cellStyle name="20% - Accent4 8 3" xfId="1734"/>
    <cellStyle name="20% - Accent4 8 3 2" xfId="1735"/>
    <cellStyle name="20% - Accent4 8 4" xfId="1736"/>
    <cellStyle name="20% - Accent4 9" xfId="1737"/>
    <cellStyle name="20% - Accent4 9 2" xfId="1738"/>
    <cellStyle name="20% - Accent4 9 2 2" xfId="1739"/>
    <cellStyle name="20% - Accent4 9 2 2 2" xfId="1740"/>
    <cellStyle name="20% - Accent4 9 2 3" xfId="1741"/>
    <cellStyle name="20% - Accent4 9 3" xfId="1742"/>
    <cellStyle name="20% - Accent4 9 3 2" xfId="1743"/>
    <cellStyle name="20% - Accent4 9 4" xfId="1744"/>
    <cellStyle name="20% - Accent5 1" xfId="46"/>
    <cellStyle name="20% - Accent5 10" xfId="1745"/>
    <cellStyle name="20% - Accent5 10 2" xfId="1746"/>
    <cellStyle name="20% - Accent5 10 2 2" xfId="1747"/>
    <cellStyle name="20% - Accent5 10 3" xfId="1748"/>
    <cellStyle name="20% - Accent5 11" xfId="1749"/>
    <cellStyle name="20% - Accent5 11 2" xfId="1750"/>
    <cellStyle name="20% - Accent5 11 2 2" xfId="1751"/>
    <cellStyle name="20% - Accent5 11 3" xfId="1752"/>
    <cellStyle name="20% - Accent5 12" xfId="1753"/>
    <cellStyle name="20% - Accent5 12 2" xfId="1754"/>
    <cellStyle name="20% - Accent5 12 2 2" xfId="1755"/>
    <cellStyle name="20% - Accent5 12 3" xfId="1756"/>
    <cellStyle name="20% - Accent5 13" xfId="1757"/>
    <cellStyle name="20% - Accent5 13 2" xfId="1758"/>
    <cellStyle name="20% - Accent5 13 2 2" xfId="1759"/>
    <cellStyle name="20% - Accent5 13 3" xfId="1760"/>
    <cellStyle name="20% - Accent5 14" xfId="1761"/>
    <cellStyle name="20% - Accent5 14 2" xfId="1762"/>
    <cellStyle name="20% - Accent5 14 2 2" xfId="1763"/>
    <cellStyle name="20% - Accent5 14 3" xfId="1764"/>
    <cellStyle name="20% - Accent5 15" xfId="1765"/>
    <cellStyle name="20% - Accent5 15 2" xfId="1766"/>
    <cellStyle name="20% - Accent5 15 2 2" xfId="1767"/>
    <cellStyle name="20% - Accent5 15 3" xfId="1768"/>
    <cellStyle name="20% - Accent5 16" xfId="1769"/>
    <cellStyle name="20% - Accent5 16 2" xfId="1770"/>
    <cellStyle name="20% - Accent5 16 2 2" xfId="1771"/>
    <cellStyle name="20% - Accent5 16 3" xfId="1772"/>
    <cellStyle name="20% - Accent5 17" xfId="1773"/>
    <cellStyle name="20% - Accent5 17 2" xfId="1774"/>
    <cellStyle name="20% - Accent5 17 2 2" xfId="1775"/>
    <cellStyle name="20% - Accent5 17 3" xfId="1776"/>
    <cellStyle name="20% - Accent5 18" xfId="1777"/>
    <cellStyle name="20% - Accent5 18 2" xfId="1778"/>
    <cellStyle name="20% - Accent5 18 2 2" xfId="1779"/>
    <cellStyle name="20% - Accent5 18 3" xfId="1780"/>
    <cellStyle name="20% - Accent5 19" xfId="1781"/>
    <cellStyle name="20% - Accent5 19 2" xfId="1782"/>
    <cellStyle name="20% - Accent5 19 2 2" xfId="1783"/>
    <cellStyle name="20% - Accent5 19 3" xfId="1784"/>
    <cellStyle name="20% - Accent5 2" xfId="47"/>
    <cellStyle name="20% - Accent5 2 2" xfId="1785"/>
    <cellStyle name="20% - Accent5 2 2 2" xfId="1786"/>
    <cellStyle name="20% - Accent5 2 2 2 2" xfId="1787"/>
    <cellStyle name="20% - Accent5 2 2 2 2 2" xfId="1788"/>
    <cellStyle name="20% - Accent5 2 2 2 3" xfId="1789"/>
    <cellStyle name="20% - Accent5 2 2 3" xfId="1790"/>
    <cellStyle name="20% - Accent5 2 2 3 2" xfId="1791"/>
    <cellStyle name="20% - Accent5 2 2 4" xfId="1792"/>
    <cellStyle name="20% - Accent5 2 3" xfId="1793"/>
    <cellStyle name="20% - Accent5 2 3 2" xfId="1794"/>
    <cellStyle name="20% - Accent5 2 3 2 2" xfId="1795"/>
    <cellStyle name="20% - Accent5 2 3 3" xfId="1796"/>
    <cellStyle name="20% - Accent5 2 4" xfId="1797"/>
    <cellStyle name="20% - Accent5 2 4 2" xfId="1798"/>
    <cellStyle name="20% - Accent5 20" xfId="1799"/>
    <cellStyle name="20% - Accent5 20 2" xfId="1800"/>
    <cellStyle name="20% - Accent5 21" xfId="1801"/>
    <cellStyle name="20% - Accent5 21 2" xfId="1802"/>
    <cellStyle name="20% - Accent5 22" xfId="1803"/>
    <cellStyle name="20% - Accent5 23" xfId="1804"/>
    <cellStyle name="20% - Accent5 23 2" xfId="1805"/>
    <cellStyle name="20% - Accent5 3" xfId="48"/>
    <cellStyle name="20% - Accent5 3 2" xfId="1806"/>
    <cellStyle name="20% - Accent5 3 2 2" xfId="1807"/>
    <cellStyle name="20% - Accent5 3 2 2 2" xfId="1808"/>
    <cellStyle name="20% - Accent5 3 2 3" xfId="1809"/>
    <cellStyle name="20% - Accent5 3 3" xfId="1810"/>
    <cellStyle name="20% - Accent5 3 3 2" xfId="1811"/>
    <cellStyle name="20% - Accent5 4" xfId="49"/>
    <cellStyle name="20% - Accent5 4 2" xfId="1812"/>
    <cellStyle name="20% - Accent5 4 2 2" xfId="1813"/>
    <cellStyle name="20% - Accent5 4 2 2 2" xfId="1814"/>
    <cellStyle name="20% - Accent5 4 2 3" xfId="1815"/>
    <cellStyle name="20% - Accent5 4 3" xfId="1816"/>
    <cellStyle name="20% - Accent5 4 3 2" xfId="1817"/>
    <cellStyle name="20% - Accent5 5" xfId="50"/>
    <cellStyle name="20% - Accent5 5 2" xfId="1818"/>
    <cellStyle name="20% - Accent5 5 2 2" xfId="1819"/>
    <cellStyle name="20% - Accent5 5 2 2 2" xfId="1820"/>
    <cellStyle name="20% - Accent5 5 2 3" xfId="1821"/>
    <cellStyle name="20% - Accent5 5 3" xfId="1822"/>
    <cellStyle name="20% - Accent5 5 3 2" xfId="1823"/>
    <cellStyle name="20% - Accent5 6" xfId="51"/>
    <cellStyle name="20% - Accent5 6 2" xfId="1824"/>
    <cellStyle name="20% - Accent5 6 2 2" xfId="1825"/>
    <cellStyle name="20% - Accent5 6 2 2 2" xfId="1826"/>
    <cellStyle name="20% - Accent5 6 2 3" xfId="1827"/>
    <cellStyle name="20% - Accent5 6 3" xfId="1828"/>
    <cellStyle name="20% - Accent5 6 3 2" xfId="1829"/>
    <cellStyle name="20% - Accent5 7" xfId="1830"/>
    <cellStyle name="20% - Accent5 7 2" xfId="1831"/>
    <cellStyle name="20% - Accent5 7 2 2" xfId="1832"/>
    <cellStyle name="20% - Accent5 7 2 2 2" xfId="1833"/>
    <cellStyle name="20% - Accent5 7 2 3" xfId="1834"/>
    <cellStyle name="20% - Accent5 7 3" xfId="1835"/>
    <cellStyle name="20% - Accent5 7 3 2" xfId="1836"/>
    <cellStyle name="20% - Accent5 7 4" xfId="1837"/>
    <cellStyle name="20% - Accent5 8" xfId="1838"/>
    <cellStyle name="20% - Accent5 8 2" xfId="1839"/>
    <cellStyle name="20% - Accent5 8 2 2" xfId="1840"/>
    <cellStyle name="20% - Accent5 8 2 2 2" xfId="1841"/>
    <cellStyle name="20% - Accent5 8 2 3" xfId="1842"/>
    <cellStyle name="20% - Accent5 8 3" xfId="1843"/>
    <cellStyle name="20% - Accent5 8 3 2" xfId="1844"/>
    <cellStyle name="20% - Accent5 8 4" xfId="1845"/>
    <cellStyle name="20% - Accent5 9" xfId="1846"/>
    <cellStyle name="20% - Accent5 9 2" xfId="1847"/>
    <cellStyle name="20% - Accent5 9 2 2" xfId="1848"/>
    <cellStyle name="20% - Accent5 9 2 2 2" xfId="1849"/>
    <cellStyle name="20% - Accent5 9 2 3" xfId="1850"/>
    <cellStyle name="20% - Accent5 9 3" xfId="1851"/>
    <cellStyle name="20% - Accent5 9 3 2" xfId="1852"/>
    <cellStyle name="20% - Accent5 9 4" xfId="1853"/>
    <cellStyle name="20% - Accent6 1" xfId="52"/>
    <cellStyle name="20% - Accent6 10" xfId="1854"/>
    <cellStyle name="20% - Accent6 10 2" xfId="1855"/>
    <cellStyle name="20% - Accent6 10 2 2" xfId="1856"/>
    <cellStyle name="20% - Accent6 10 3" xfId="1857"/>
    <cellStyle name="20% - Accent6 11" xfId="1858"/>
    <cellStyle name="20% - Accent6 11 2" xfId="1859"/>
    <cellStyle name="20% - Accent6 11 2 2" xfId="1860"/>
    <cellStyle name="20% - Accent6 11 3" xfId="1861"/>
    <cellStyle name="20% - Accent6 12" xfId="1862"/>
    <cellStyle name="20% - Accent6 12 2" xfId="1863"/>
    <cellStyle name="20% - Accent6 12 2 2" xfId="1864"/>
    <cellStyle name="20% - Accent6 12 3" xfId="1865"/>
    <cellStyle name="20% - Accent6 13" xfId="1866"/>
    <cellStyle name="20% - Accent6 13 2" xfId="1867"/>
    <cellStyle name="20% - Accent6 13 2 2" xfId="1868"/>
    <cellStyle name="20% - Accent6 13 3" xfId="1869"/>
    <cellStyle name="20% - Accent6 14" xfId="1870"/>
    <cellStyle name="20% - Accent6 14 2" xfId="1871"/>
    <cellStyle name="20% - Accent6 14 2 2" xfId="1872"/>
    <cellStyle name="20% - Accent6 14 3" xfId="1873"/>
    <cellStyle name="20% - Accent6 15" xfId="1874"/>
    <cellStyle name="20% - Accent6 15 2" xfId="1875"/>
    <cellStyle name="20% - Accent6 15 2 2" xfId="1876"/>
    <cellStyle name="20% - Accent6 15 3" xfId="1877"/>
    <cellStyle name="20% - Accent6 16" xfId="1878"/>
    <cellStyle name="20% - Accent6 16 2" xfId="1879"/>
    <cellStyle name="20% - Accent6 16 2 2" xfId="1880"/>
    <cellStyle name="20% - Accent6 16 3" xfId="1881"/>
    <cellStyle name="20% - Accent6 17" xfId="1882"/>
    <cellStyle name="20% - Accent6 17 2" xfId="1883"/>
    <cellStyle name="20% - Accent6 17 2 2" xfId="1884"/>
    <cellStyle name="20% - Accent6 17 3" xfId="1885"/>
    <cellStyle name="20% - Accent6 18" xfId="1886"/>
    <cellStyle name="20% - Accent6 18 2" xfId="1887"/>
    <cellStyle name="20% - Accent6 18 2 2" xfId="1888"/>
    <cellStyle name="20% - Accent6 18 3" xfId="1889"/>
    <cellStyle name="20% - Accent6 19" xfId="1890"/>
    <cellStyle name="20% - Accent6 19 2" xfId="1891"/>
    <cellStyle name="20% - Accent6 19 2 2" xfId="1892"/>
    <cellStyle name="20% - Accent6 19 3" xfId="1893"/>
    <cellStyle name="20% - Accent6 2" xfId="53"/>
    <cellStyle name="20% - Accent6 2 2" xfId="1894"/>
    <cellStyle name="20% - Accent6 2 2 2" xfId="1895"/>
    <cellStyle name="20% - Accent6 2 2 2 2" xfId="1896"/>
    <cellStyle name="20% - Accent6 2 2 2 2 2" xfId="1897"/>
    <cellStyle name="20% - Accent6 2 2 2 3" xfId="1898"/>
    <cellStyle name="20% - Accent6 2 2 3" xfId="1899"/>
    <cellStyle name="20% - Accent6 2 2 3 2" xfId="1900"/>
    <cellStyle name="20% - Accent6 2 2 4" xfId="1901"/>
    <cellStyle name="20% - Accent6 2 3" xfId="1902"/>
    <cellStyle name="20% - Accent6 2 3 2" xfId="1903"/>
    <cellStyle name="20% - Accent6 2 3 2 2" xfId="1904"/>
    <cellStyle name="20% - Accent6 2 3 3" xfId="1905"/>
    <cellStyle name="20% - Accent6 2 4" xfId="1906"/>
    <cellStyle name="20% - Accent6 2 4 2" xfId="1907"/>
    <cellStyle name="20% - Accent6 20" xfId="1908"/>
    <cellStyle name="20% - Accent6 20 2" xfId="1909"/>
    <cellStyle name="20% - Accent6 21" xfId="1910"/>
    <cellStyle name="20% - Accent6 21 2" xfId="1911"/>
    <cellStyle name="20% - Accent6 22" xfId="1912"/>
    <cellStyle name="20% - Accent6 23" xfId="1913"/>
    <cellStyle name="20% - Accent6 23 2" xfId="1914"/>
    <cellStyle name="20% - Accent6 3" xfId="54"/>
    <cellStyle name="20% - Accent6 3 2" xfId="1915"/>
    <cellStyle name="20% - Accent6 3 2 2" xfId="1916"/>
    <cellStyle name="20% - Accent6 3 2 2 2" xfId="1917"/>
    <cellStyle name="20% - Accent6 3 2 3" xfId="1918"/>
    <cellStyle name="20% - Accent6 3 3" xfId="1919"/>
    <cellStyle name="20% - Accent6 3 3 2" xfId="1920"/>
    <cellStyle name="20% - Accent6 4" xfId="55"/>
    <cellStyle name="20% - Accent6 4 2" xfId="1921"/>
    <cellStyle name="20% - Accent6 4 2 2" xfId="1922"/>
    <cellStyle name="20% - Accent6 4 2 2 2" xfId="1923"/>
    <cellStyle name="20% - Accent6 4 2 3" xfId="1924"/>
    <cellStyle name="20% - Accent6 4 3" xfId="1925"/>
    <cellStyle name="20% - Accent6 4 3 2" xfId="1926"/>
    <cellStyle name="20% - Accent6 5" xfId="56"/>
    <cellStyle name="20% - Accent6 5 2" xfId="1927"/>
    <cellStyle name="20% - Accent6 5 2 2" xfId="1928"/>
    <cellStyle name="20% - Accent6 5 2 2 2" xfId="1929"/>
    <cellStyle name="20% - Accent6 5 2 3" xfId="1930"/>
    <cellStyle name="20% - Accent6 5 3" xfId="1931"/>
    <cellStyle name="20% - Accent6 5 3 2" xfId="1932"/>
    <cellStyle name="20% - Accent6 6" xfId="57"/>
    <cellStyle name="20% - Accent6 6 2" xfId="1933"/>
    <cellStyle name="20% - Accent6 6 2 2" xfId="1934"/>
    <cellStyle name="20% - Accent6 6 2 2 2" xfId="1935"/>
    <cellStyle name="20% - Accent6 6 2 3" xfId="1936"/>
    <cellStyle name="20% - Accent6 6 3" xfId="1937"/>
    <cellStyle name="20% - Accent6 6 3 2" xfId="1938"/>
    <cellStyle name="20% - Accent6 7" xfId="1939"/>
    <cellStyle name="20% - Accent6 7 2" xfId="1940"/>
    <cellStyle name="20% - Accent6 7 2 2" xfId="1941"/>
    <cellStyle name="20% - Accent6 7 2 2 2" xfId="1942"/>
    <cellStyle name="20% - Accent6 7 2 3" xfId="1943"/>
    <cellStyle name="20% - Accent6 7 3" xfId="1944"/>
    <cellStyle name="20% - Accent6 7 3 2" xfId="1945"/>
    <cellStyle name="20% - Accent6 7 4" xfId="1946"/>
    <cellStyle name="20% - Accent6 8" xfId="1947"/>
    <cellStyle name="20% - Accent6 8 2" xfId="1948"/>
    <cellStyle name="20% - Accent6 8 2 2" xfId="1949"/>
    <cellStyle name="20% - Accent6 8 2 2 2" xfId="1950"/>
    <cellStyle name="20% - Accent6 8 2 3" xfId="1951"/>
    <cellStyle name="20% - Accent6 8 3" xfId="1952"/>
    <cellStyle name="20% - Accent6 8 3 2" xfId="1953"/>
    <cellStyle name="20% - Accent6 8 4" xfId="1954"/>
    <cellStyle name="20% - Accent6 9" xfId="1955"/>
    <cellStyle name="20% - Accent6 9 2" xfId="1956"/>
    <cellStyle name="20% - Accent6 9 2 2" xfId="1957"/>
    <cellStyle name="20% - Accent6 9 2 2 2" xfId="1958"/>
    <cellStyle name="20% - Accent6 9 2 3" xfId="1959"/>
    <cellStyle name="20% - Accent6 9 3" xfId="1960"/>
    <cellStyle name="20% - Accent6 9 3 2" xfId="1961"/>
    <cellStyle name="20% - Accent6 9 4" xfId="1962"/>
    <cellStyle name="3 indents" xfId="58"/>
    <cellStyle name="4 indents" xfId="59"/>
    <cellStyle name="40 % – Zvýraznění1" xfId="60"/>
    <cellStyle name="40 % – Zvýraznění1 2" xfId="1963"/>
    <cellStyle name="40 % – Zvýraznění2" xfId="61"/>
    <cellStyle name="40 % – Zvýraznění2 2" xfId="1964"/>
    <cellStyle name="40 % – Zvýraznění3" xfId="62"/>
    <cellStyle name="40 % – Zvýraznění3 2" xfId="1965"/>
    <cellStyle name="40 % – Zvýraznění4" xfId="63"/>
    <cellStyle name="40 % – Zvýraznění4 2" xfId="1966"/>
    <cellStyle name="40 % – Zvýraznění5" xfId="64"/>
    <cellStyle name="40 % – Zvýraznění5 2" xfId="1967"/>
    <cellStyle name="40 % – Zvýraznění6" xfId="65"/>
    <cellStyle name="40 % – Zvýraznění6 2" xfId="1968"/>
    <cellStyle name="40% - Accent1 1" xfId="66"/>
    <cellStyle name="40% - Accent1 10" xfId="1969"/>
    <cellStyle name="40% - Accent1 10 2" xfId="1970"/>
    <cellStyle name="40% - Accent1 10 2 2" xfId="1971"/>
    <cellStyle name="40% - Accent1 10 3" xfId="1972"/>
    <cellStyle name="40% - Accent1 11" xfId="1973"/>
    <cellStyle name="40% - Accent1 11 2" xfId="1974"/>
    <cellStyle name="40% - Accent1 11 2 2" xfId="1975"/>
    <cellStyle name="40% - Accent1 11 3" xfId="1976"/>
    <cellStyle name="40% - Accent1 12" xfId="1977"/>
    <cellStyle name="40% - Accent1 12 2" xfId="1978"/>
    <cellStyle name="40% - Accent1 12 2 2" xfId="1979"/>
    <cellStyle name="40% - Accent1 12 3" xfId="1980"/>
    <cellStyle name="40% - Accent1 13" xfId="1981"/>
    <cellStyle name="40% - Accent1 13 2" xfId="1982"/>
    <cellStyle name="40% - Accent1 13 2 2" xfId="1983"/>
    <cellStyle name="40% - Accent1 13 3" xfId="1984"/>
    <cellStyle name="40% - Accent1 14" xfId="1985"/>
    <cellStyle name="40% - Accent1 14 2" xfId="1986"/>
    <cellStyle name="40% - Accent1 14 2 2" xfId="1987"/>
    <cellStyle name="40% - Accent1 14 3" xfId="1988"/>
    <cellStyle name="40% - Accent1 15" xfId="1989"/>
    <cellStyle name="40% - Accent1 15 2" xfId="1990"/>
    <cellStyle name="40% - Accent1 15 2 2" xfId="1991"/>
    <cellStyle name="40% - Accent1 15 3" xfId="1992"/>
    <cellStyle name="40% - Accent1 16" xfId="1993"/>
    <cellStyle name="40% - Accent1 16 2" xfId="1994"/>
    <cellStyle name="40% - Accent1 16 2 2" xfId="1995"/>
    <cellStyle name="40% - Accent1 16 3" xfId="1996"/>
    <cellStyle name="40% - Accent1 17" xfId="1997"/>
    <cellStyle name="40% - Accent1 17 2" xfId="1998"/>
    <cellStyle name="40% - Accent1 17 2 2" xfId="1999"/>
    <cellStyle name="40% - Accent1 17 3" xfId="2000"/>
    <cellStyle name="40% - Accent1 18" xfId="2001"/>
    <cellStyle name="40% - Accent1 18 2" xfId="2002"/>
    <cellStyle name="40% - Accent1 18 2 2" xfId="2003"/>
    <cellStyle name="40% - Accent1 18 3" xfId="2004"/>
    <cellStyle name="40% - Accent1 19" xfId="2005"/>
    <cellStyle name="40% - Accent1 19 2" xfId="2006"/>
    <cellStyle name="40% - Accent1 19 2 2" xfId="2007"/>
    <cellStyle name="40% - Accent1 19 3" xfId="2008"/>
    <cellStyle name="40% - Accent1 2" xfId="67"/>
    <cellStyle name="40% - Accent1 2 2" xfId="2009"/>
    <cellStyle name="40% - Accent1 2 2 2" xfId="2010"/>
    <cellStyle name="40% - Accent1 2 2 2 2" xfId="2011"/>
    <cellStyle name="40% - Accent1 2 2 2 2 2" xfId="2012"/>
    <cellStyle name="40% - Accent1 2 2 2 3" xfId="2013"/>
    <cellStyle name="40% - Accent1 2 2 3" xfId="2014"/>
    <cellStyle name="40% - Accent1 2 2 3 2" xfId="2015"/>
    <cellStyle name="40% - Accent1 2 2 4" xfId="2016"/>
    <cellStyle name="40% - Accent1 2 3" xfId="2017"/>
    <cellStyle name="40% - Accent1 2 3 2" xfId="2018"/>
    <cellStyle name="40% - Accent1 2 3 2 2" xfId="2019"/>
    <cellStyle name="40% - Accent1 2 3 3" xfId="2020"/>
    <cellStyle name="40% - Accent1 2 4" xfId="2021"/>
    <cellStyle name="40% - Accent1 2 4 2" xfId="2022"/>
    <cellStyle name="40% - Accent1 20" xfId="2023"/>
    <cellStyle name="40% - Accent1 20 2" xfId="2024"/>
    <cellStyle name="40% - Accent1 21" xfId="2025"/>
    <cellStyle name="40% - Accent1 21 2" xfId="2026"/>
    <cellStyle name="40% - Accent1 22" xfId="2027"/>
    <cellStyle name="40% - Accent1 23" xfId="2028"/>
    <cellStyle name="40% - Accent1 23 2" xfId="2029"/>
    <cellStyle name="40% - Accent1 3" xfId="68"/>
    <cellStyle name="40% - Accent1 3 2" xfId="2030"/>
    <cellStyle name="40% - Accent1 3 2 2" xfId="2031"/>
    <cellStyle name="40% - Accent1 3 2 2 2" xfId="2032"/>
    <cellStyle name="40% - Accent1 3 2 3" xfId="2033"/>
    <cellStyle name="40% - Accent1 3 3" xfId="2034"/>
    <cellStyle name="40% - Accent1 3 3 2" xfId="2035"/>
    <cellStyle name="40% - Accent1 4" xfId="69"/>
    <cellStyle name="40% - Accent1 4 2" xfId="2036"/>
    <cellStyle name="40% - Accent1 4 2 2" xfId="2037"/>
    <cellStyle name="40% - Accent1 4 2 2 2" xfId="2038"/>
    <cellStyle name="40% - Accent1 4 2 3" xfId="2039"/>
    <cellStyle name="40% - Accent1 4 3" xfId="2040"/>
    <cellStyle name="40% - Accent1 4 3 2" xfId="2041"/>
    <cellStyle name="40% - Accent1 5" xfId="70"/>
    <cellStyle name="40% - Accent1 5 2" xfId="2042"/>
    <cellStyle name="40% - Accent1 5 2 2" xfId="2043"/>
    <cellStyle name="40% - Accent1 5 2 2 2" xfId="2044"/>
    <cellStyle name="40% - Accent1 5 2 3" xfId="2045"/>
    <cellStyle name="40% - Accent1 5 3" xfId="2046"/>
    <cellStyle name="40% - Accent1 5 3 2" xfId="2047"/>
    <cellStyle name="40% - Accent1 6" xfId="71"/>
    <cellStyle name="40% - Accent1 6 2" xfId="2048"/>
    <cellStyle name="40% - Accent1 6 2 2" xfId="2049"/>
    <cellStyle name="40% - Accent1 6 2 2 2" xfId="2050"/>
    <cellStyle name="40% - Accent1 6 2 3" xfId="2051"/>
    <cellStyle name="40% - Accent1 6 3" xfId="2052"/>
    <cellStyle name="40% - Accent1 6 3 2" xfId="2053"/>
    <cellStyle name="40% - Accent1 7" xfId="72"/>
    <cellStyle name="40% - Accent1 7 2" xfId="2054"/>
    <cellStyle name="40% - Accent1 7 2 2" xfId="2055"/>
    <cellStyle name="40% - Accent1 7 2 2 2" xfId="2056"/>
    <cellStyle name="40% - Accent1 7 2 3" xfId="2057"/>
    <cellStyle name="40% - Accent1 7 3" xfId="2058"/>
    <cellStyle name="40% - Accent1 7 3 2" xfId="2059"/>
    <cellStyle name="40% - Accent1 8" xfId="2060"/>
    <cellStyle name="40% - Accent1 8 2" xfId="2061"/>
    <cellStyle name="40% - Accent1 8 2 2" xfId="2062"/>
    <cellStyle name="40% - Accent1 8 2 2 2" xfId="2063"/>
    <cellStyle name="40% - Accent1 8 2 3" xfId="2064"/>
    <cellStyle name="40% - Accent1 8 3" xfId="2065"/>
    <cellStyle name="40% - Accent1 8 3 2" xfId="2066"/>
    <cellStyle name="40% - Accent1 8 4" xfId="2067"/>
    <cellStyle name="40% - Accent1 9" xfId="2068"/>
    <cellStyle name="40% - Accent1 9 2" xfId="2069"/>
    <cellStyle name="40% - Accent1 9 2 2" xfId="2070"/>
    <cellStyle name="40% - Accent1 9 2 2 2" xfId="2071"/>
    <cellStyle name="40% - Accent1 9 2 3" xfId="2072"/>
    <cellStyle name="40% - Accent1 9 3" xfId="2073"/>
    <cellStyle name="40% - Accent1 9 3 2" xfId="2074"/>
    <cellStyle name="40% - Accent1 9 4" xfId="2075"/>
    <cellStyle name="40% - Accent2 1" xfId="73"/>
    <cellStyle name="40% - Accent2 10" xfId="2076"/>
    <cellStyle name="40% - Accent2 10 2" xfId="2077"/>
    <cellStyle name="40% - Accent2 10 2 2" xfId="2078"/>
    <cellStyle name="40% - Accent2 10 3" xfId="2079"/>
    <cellStyle name="40% - Accent2 11" xfId="2080"/>
    <cellStyle name="40% - Accent2 11 2" xfId="2081"/>
    <cellStyle name="40% - Accent2 11 2 2" xfId="2082"/>
    <cellStyle name="40% - Accent2 11 3" xfId="2083"/>
    <cellStyle name="40% - Accent2 12" xfId="2084"/>
    <cellStyle name="40% - Accent2 12 2" xfId="2085"/>
    <cellStyle name="40% - Accent2 12 2 2" xfId="2086"/>
    <cellStyle name="40% - Accent2 12 3" xfId="2087"/>
    <cellStyle name="40% - Accent2 13" xfId="2088"/>
    <cellStyle name="40% - Accent2 13 2" xfId="2089"/>
    <cellStyle name="40% - Accent2 13 2 2" xfId="2090"/>
    <cellStyle name="40% - Accent2 13 3" xfId="2091"/>
    <cellStyle name="40% - Accent2 14" xfId="2092"/>
    <cellStyle name="40% - Accent2 14 2" xfId="2093"/>
    <cellStyle name="40% - Accent2 14 2 2" xfId="2094"/>
    <cellStyle name="40% - Accent2 14 3" xfId="2095"/>
    <cellStyle name="40% - Accent2 15" xfId="2096"/>
    <cellStyle name="40% - Accent2 15 2" xfId="2097"/>
    <cellStyle name="40% - Accent2 15 2 2" xfId="2098"/>
    <cellStyle name="40% - Accent2 15 3" xfId="2099"/>
    <cellStyle name="40% - Accent2 16" xfId="2100"/>
    <cellStyle name="40% - Accent2 16 2" xfId="2101"/>
    <cellStyle name="40% - Accent2 16 2 2" xfId="2102"/>
    <cellStyle name="40% - Accent2 16 3" xfId="2103"/>
    <cellStyle name="40% - Accent2 17" xfId="2104"/>
    <cellStyle name="40% - Accent2 17 2" xfId="2105"/>
    <cellStyle name="40% - Accent2 17 2 2" xfId="2106"/>
    <cellStyle name="40% - Accent2 17 3" xfId="2107"/>
    <cellStyle name="40% - Accent2 18" xfId="2108"/>
    <cellStyle name="40% - Accent2 18 2" xfId="2109"/>
    <cellStyle name="40% - Accent2 18 2 2" xfId="2110"/>
    <cellStyle name="40% - Accent2 18 3" xfId="2111"/>
    <cellStyle name="40% - Accent2 19" xfId="2112"/>
    <cellStyle name="40% - Accent2 19 2" xfId="2113"/>
    <cellStyle name="40% - Accent2 19 2 2" xfId="2114"/>
    <cellStyle name="40% - Accent2 19 3" xfId="2115"/>
    <cellStyle name="40% - Accent2 2" xfId="74"/>
    <cellStyle name="40% - Accent2 2 2" xfId="2116"/>
    <cellStyle name="40% - Accent2 2 2 2" xfId="2117"/>
    <cellStyle name="40% - Accent2 2 2 2 2" xfId="2118"/>
    <cellStyle name="40% - Accent2 2 2 2 2 2" xfId="2119"/>
    <cellStyle name="40% - Accent2 2 2 2 3" xfId="2120"/>
    <cellStyle name="40% - Accent2 2 2 3" xfId="2121"/>
    <cellStyle name="40% - Accent2 2 2 3 2" xfId="2122"/>
    <cellStyle name="40% - Accent2 2 2 4" xfId="2123"/>
    <cellStyle name="40% - Accent2 2 3" xfId="2124"/>
    <cellStyle name="40% - Accent2 2 3 2" xfId="2125"/>
    <cellStyle name="40% - Accent2 2 3 2 2" xfId="2126"/>
    <cellStyle name="40% - Accent2 2 3 3" xfId="2127"/>
    <cellStyle name="40% - Accent2 2 4" xfId="2128"/>
    <cellStyle name="40% - Accent2 2 4 2" xfId="2129"/>
    <cellStyle name="40% - Accent2 20" xfId="2130"/>
    <cellStyle name="40% - Accent2 20 2" xfId="2131"/>
    <cellStyle name="40% - Accent2 21" xfId="2132"/>
    <cellStyle name="40% - Accent2 21 2" xfId="2133"/>
    <cellStyle name="40% - Accent2 22" xfId="2134"/>
    <cellStyle name="40% - Accent2 23" xfId="2135"/>
    <cellStyle name="40% - Accent2 23 2" xfId="2136"/>
    <cellStyle name="40% - Accent2 3" xfId="75"/>
    <cellStyle name="40% - Accent2 3 2" xfId="2137"/>
    <cellStyle name="40% - Accent2 3 2 2" xfId="2138"/>
    <cellStyle name="40% - Accent2 3 2 2 2" xfId="2139"/>
    <cellStyle name="40% - Accent2 3 2 3" xfId="2140"/>
    <cellStyle name="40% - Accent2 3 3" xfId="2141"/>
    <cellStyle name="40% - Accent2 3 3 2" xfId="2142"/>
    <cellStyle name="40% - Accent2 4" xfId="76"/>
    <cellStyle name="40% - Accent2 4 2" xfId="2143"/>
    <cellStyle name="40% - Accent2 4 2 2" xfId="2144"/>
    <cellStyle name="40% - Accent2 4 2 2 2" xfId="2145"/>
    <cellStyle name="40% - Accent2 4 2 3" xfId="2146"/>
    <cellStyle name="40% - Accent2 4 3" xfId="2147"/>
    <cellStyle name="40% - Accent2 4 3 2" xfId="2148"/>
    <cellStyle name="40% - Accent2 5" xfId="77"/>
    <cellStyle name="40% - Accent2 5 2" xfId="2149"/>
    <cellStyle name="40% - Accent2 5 2 2" xfId="2150"/>
    <cellStyle name="40% - Accent2 5 2 2 2" xfId="2151"/>
    <cellStyle name="40% - Accent2 5 2 3" xfId="2152"/>
    <cellStyle name="40% - Accent2 5 3" xfId="2153"/>
    <cellStyle name="40% - Accent2 5 3 2" xfId="2154"/>
    <cellStyle name="40% - Accent2 6" xfId="78"/>
    <cellStyle name="40% - Accent2 6 2" xfId="2155"/>
    <cellStyle name="40% - Accent2 6 2 2" xfId="2156"/>
    <cellStyle name="40% - Accent2 6 2 2 2" xfId="2157"/>
    <cellStyle name="40% - Accent2 6 2 3" xfId="2158"/>
    <cellStyle name="40% - Accent2 6 3" xfId="2159"/>
    <cellStyle name="40% - Accent2 6 3 2" xfId="2160"/>
    <cellStyle name="40% - Accent2 7" xfId="79"/>
    <cellStyle name="40% - Accent2 7 2" xfId="2161"/>
    <cellStyle name="40% - Accent2 7 2 2" xfId="2162"/>
    <cellStyle name="40% - Accent2 7 2 2 2" xfId="2163"/>
    <cellStyle name="40% - Accent2 7 2 3" xfId="2164"/>
    <cellStyle name="40% - Accent2 7 3" xfId="2165"/>
    <cellStyle name="40% - Accent2 7 3 2" xfId="2166"/>
    <cellStyle name="40% - Accent2 8" xfId="2167"/>
    <cellStyle name="40% - Accent2 8 2" xfId="2168"/>
    <cellStyle name="40% - Accent2 8 2 2" xfId="2169"/>
    <cellStyle name="40% - Accent2 8 2 2 2" xfId="2170"/>
    <cellStyle name="40% - Accent2 8 2 3" xfId="2171"/>
    <cellStyle name="40% - Accent2 8 3" xfId="2172"/>
    <cellStyle name="40% - Accent2 8 3 2" xfId="2173"/>
    <cellStyle name="40% - Accent2 8 4" xfId="2174"/>
    <cellStyle name="40% - Accent2 9" xfId="2175"/>
    <cellStyle name="40% - Accent2 9 2" xfId="2176"/>
    <cellStyle name="40% - Accent2 9 2 2" xfId="2177"/>
    <cellStyle name="40% - Accent2 9 2 2 2" xfId="2178"/>
    <cellStyle name="40% - Accent2 9 2 3" xfId="2179"/>
    <cellStyle name="40% - Accent2 9 3" xfId="2180"/>
    <cellStyle name="40% - Accent2 9 3 2" xfId="2181"/>
    <cellStyle name="40% - Accent2 9 4" xfId="2182"/>
    <cellStyle name="40% - Accent3 1" xfId="80"/>
    <cellStyle name="40% - Accent3 10" xfId="2183"/>
    <cellStyle name="40% - Accent3 10 2" xfId="2184"/>
    <cellStyle name="40% - Accent3 10 2 2" xfId="2185"/>
    <cellStyle name="40% - Accent3 10 3" xfId="2186"/>
    <cellStyle name="40% - Accent3 11" xfId="2187"/>
    <cellStyle name="40% - Accent3 11 2" xfId="2188"/>
    <cellStyle name="40% - Accent3 11 2 2" xfId="2189"/>
    <cellStyle name="40% - Accent3 11 3" xfId="2190"/>
    <cellStyle name="40% - Accent3 12" xfId="2191"/>
    <cellStyle name="40% - Accent3 12 2" xfId="2192"/>
    <cellStyle name="40% - Accent3 12 2 2" xfId="2193"/>
    <cellStyle name="40% - Accent3 12 3" xfId="2194"/>
    <cellStyle name="40% - Accent3 13" xfId="2195"/>
    <cellStyle name="40% - Accent3 13 2" xfId="2196"/>
    <cellStyle name="40% - Accent3 13 2 2" xfId="2197"/>
    <cellStyle name="40% - Accent3 13 3" xfId="2198"/>
    <cellStyle name="40% - Accent3 14" xfId="2199"/>
    <cellStyle name="40% - Accent3 14 2" xfId="2200"/>
    <cellStyle name="40% - Accent3 14 2 2" xfId="2201"/>
    <cellStyle name="40% - Accent3 14 3" xfId="2202"/>
    <cellStyle name="40% - Accent3 15" xfId="2203"/>
    <cellStyle name="40% - Accent3 15 2" xfId="2204"/>
    <cellStyle name="40% - Accent3 15 2 2" xfId="2205"/>
    <cellStyle name="40% - Accent3 15 3" xfId="2206"/>
    <cellStyle name="40% - Accent3 16" xfId="2207"/>
    <cellStyle name="40% - Accent3 16 2" xfId="2208"/>
    <cellStyle name="40% - Accent3 16 2 2" xfId="2209"/>
    <cellStyle name="40% - Accent3 16 3" xfId="2210"/>
    <cellStyle name="40% - Accent3 17" xfId="2211"/>
    <cellStyle name="40% - Accent3 17 2" xfId="2212"/>
    <cellStyle name="40% - Accent3 17 2 2" xfId="2213"/>
    <cellStyle name="40% - Accent3 17 3" xfId="2214"/>
    <cellStyle name="40% - Accent3 18" xfId="2215"/>
    <cellStyle name="40% - Accent3 18 2" xfId="2216"/>
    <cellStyle name="40% - Accent3 18 2 2" xfId="2217"/>
    <cellStyle name="40% - Accent3 18 3" xfId="2218"/>
    <cellStyle name="40% - Accent3 19" xfId="2219"/>
    <cellStyle name="40% - Accent3 19 2" xfId="2220"/>
    <cellStyle name="40% - Accent3 19 2 2" xfId="2221"/>
    <cellStyle name="40% - Accent3 19 3" xfId="2222"/>
    <cellStyle name="40% - Accent3 2" xfId="81"/>
    <cellStyle name="40% - Accent3 2 2" xfId="2223"/>
    <cellStyle name="40% - Accent3 2 2 2" xfId="2224"/>
    <cellStyle name="40% - Accent3 2 2 2 2" xfId="2225"/>
    <cellStyle name="40% - Accent3 2 2 2 2 2" xfId="2226"/>
    <cellStyle name="40% - Accent3 2 2 2 3" xfId="2227"/>
    <cellStyle name="40% - Accent3 2 2 3" xfId="2228"/>
    <cellStyle name="40% - Accent3 2 2 3 2" xfId="2229"/>
    <cellStyle name="40% - Accent3 2 2 4" xfId="2230"/>
    <cellStyle name="40% - Accent3 2 3" xfId="2231"/>
    <cellStyle name="40% - Accent3 2 3 2" xfId="2232"/>
    <cellStyle name="40% - Accent3 2 3 2 2" xfId="2233"/>
    <cellStyle name="40% - Accent3 2 3 3" xfId="2234"/>
    <cellStyle name="40% - Accent3 2 4" xfId="2235"/>
    <cellStyle name="40% - Accent3 2 4 2" xfId="2236"/>
    <cellStyle name="40% - Accent3 20" xfId="2237"/>
    <cellStyle name="40% - Accent3 20 2" xfId="2238"/>
    <cellStyle name="40% - Accent3 21" xfId="2239"/>
    <cellStyle name="40% - Accent3 21 2" xfId="2240"/>
    <cellStyle name="40% - Accent3 22" xfId="2241"/>
    <cellStyle name="40% - Accent3 23" xfId="2242"/>
    <cellStyle name="40% - Accent3 23 2" xfId="2243"/>
    <cellStyle name="40% - Accent3 3" xfId="82"/>
    <cellStyle name="40% - Accent3 3 2" xfId="2244"/>
    <cellStyle name="40% - Accent3 3 2 2" xfId="2245"/>
    <cellStyle name="40% - Accent3 3 2 2 2" xfId="2246"/>
    <cellStyle name="40% - Accent3 3 2 3" xfId="2247"/>
    <cellStyle name="40% - Accent3 3 3" xfId="2248"/>
    <cellStyle name="40% - Accent3 3 3 2" xfId="2249"/>
    <cellStyle name="40% - Accent3 4" xfId="83"/>
    <cellStyle name="40% - Accent3 4 2" xfId="2250"/>
    <cellStyle name="40% - Accent3 4 2 2" xfId="2251"/>
    <cellStyle name="40% - Accent3 4 2 2 2" xfId="2252"/>
    <cellStyle name="40% - Accent3 4 2 3" xfId="2253"/>
    <cellStyle name="40% - Accent3 4 3" xfId="2254"/>
    <cellStyle name="40% - Accent3 4 3 2" xfId="2255"/>
    <cellStyle name="40% - Accent3 5" xfId="84"/>
    <cellStyle name="40% - Accent3 5 2" xfId="2256"/>
    <cellStyle name="40% - Accent3 5 2 2" xfId="2257"/>
    <cellStyle name="40% - Accent3 5 2 2 2" xfId="2258"/>
    <cellStyle name="40% - Accent3 5 2 3" xfId="2259"/>
    <cellStyle name="40% - Accent3 5 3" xfId="2260"/>
    <cellStyle name="40% - Accent3 5 3 2" xfId="2261"/>
    <cellStyle name="40% - Accent3 6" xfId="85"/>
    <cellStyle name="40% - Accent3 6 2" xfId="2262"/>
    <cellStyle name="40% - Accent3 6 2 2" xfId="2263"/>
    <cellStyle name="40% - Accent3 6 2 2 2" xfId="2264"/>
    <cellStyle name="40% - Accent3 6 2 3" xfId="2265"/>
    <cellStyle name="40% - Accent3 6 3" xfId="2266"/>
    <cellStyle name="40% - Accent3 6 3 2" xfId="2267"/>
    <cellStyle name="40% - Accent3 7" xfId="86"/>
    <cellStyle name="40% - Accent3 7 2" xfId="2268"/>
    <cellStyle name="40% - Accent3 7 2 2" xfId="2269"/>
    <cellStyle name="40% - Accent3 7 2 2 2" xfId="2270"/>
    <cellStyle name="40% - Accent3 7 2 3" xfId="2271"/>
    <cellStyle name="40% - Accent3 7 3" xfId="2272"/>
    <cellStyle name="40% - Accent3 7 3 2" xfId="2273"/>
    <cellStyle name="40% - Accent3 8" xfId="2274"/>
    <cellStyle name="40% - Accent3 8 2" xfId="2275"/>
    <cellStyle name="40% - Accent3 8 2 2" xfId="2276"/>
    <cellStyle name="40% - Accent3 8 2 2 2" xfId="2277"/>
    <cellStyle name="40% - Accent3 8 2 3" xfId="2278"/>
    <cellStyle name="40% - Accent3 8 3" xfId="2279"/>
    <cellStyle name="40% - Accent3 8 3 2" xfId="2280"/>
    <cellStyle name="40% - Accent3 8 4" xfId="2281"/>
    <cellStyle name="40% - Accent3 9" xfId="2282"/>
    <cellStyle name="40% - Accent3 9 2" xfId="2283"/>
    <cellStyle name="40% - Accent3 9 2 2" xfId="2284"/>
    <cellStyle name="40% - Accent3 9 2 2 2" xfId="2285"/>
    <cellStyle name="40% - Accent3 9 2 3" xfId="2286"/>
    <cellStyle name="40% - Accent3 9 3" xfId="2287"/>
    <cellStyle name="40% - Accent3 9 3 2" xfId="2288"/>
    <cellStyle name="40% - Accent3 9 4" xfId="2289"/>
    <cellStyle name="40% - Accent4 1" xfId="87"/>
    <cellStyle name="40% - Accent4 10" xfId="2290"/>
    <cellStyle name="40% - Accent4 10 2" xfId="2291"/>
    <cellStyle name="40% - Accent4 10 2 2" xfId="2292"/>
    <cellStyle name="40% - Accent4 10 3" xfId="2293"/>
    <cellStyle name="40% - Accent4 11" xfId="2294"/>
    <cellStyle name="40% - Accent4 11 2" xfId="2295"/>
    <cellStyle name="40% - Accent4 11 2 2" xfId="2296"/>
    <cellStyle name="40% - Accent4 11 3" xfId="2297"/>
    <cellStyle name="40% - Accent4 12" xfId="2298"/>
    <cellStyle name="40% - Accent4 12 2" xfId="2299"/>
    <cellStyle name="40% - Accent4 12 2 2" xfId="2300"/>
    <cellStyle name="40% - Accent4 12 3" xfId="2301"/>
    <cellStyle name="40% - Accent4 13" xfId="2302"/>
    <cellStyle name="40% - Accent4 13 2" xfId="2303"/>
    <cellStyle name="40% - Accent4 13 2 2" xfId="2304"/>
    <cellStyle name="40% - Accent4 13 3" xfId="2305"/>
    <cellStyle name="40% - Accent4 14" xfId="2306"/>
    <cellStyle name="40% - Accent4 14 2" xfId="2307"/>
    <cellStyle name="40% - Accent4 14 2 2" xfId="2308"/>
    <cellStyle name="40% - Accent4 14 3" xfId="2309"/>
    <cellStyle name="40% - Accent4 15" xfId="2310"/>
    <cellStyle name="40% - Accent4 15 2" xfId="2311"/>
    <cellStyle name="40% - Accent4 15 2 2" xfId="2312"/>
    <cellStyle name="40% - Accent4 15 3" xfId="2313"/>
    <cellStyle name="40% - Accent4 16" xfId="2314"/>
    <cellStyle name="40% - Accent4 16 2" xfId="2315"/>
    <cellStyle name="40% - Accent4 16 2 2" xfId="2316"/>
    <cellStyle name="40% - Accent4 16 3" xfId="2317"/>
    <cellStyle name="40% - Accent4 17" xfId="2318"/>
    <cellStyle name="40% - Accent4 17 2" xfId="2319"/>
    <cellStyle name="40% - Accent4 17 2 2" xfId="2320"/>
    <cellStyle name="40% - Accent4 17 3" xfId="2321"/>
    <cellStyle name="40% - Accent4 18" xfId="2322"/>
    <cellStyle name="40% - Accent4 18 2" xfId="2323"/>
    <cellStyle name="40% - Accent4 18 2 2" xfId="2324"/>
    <cellStyle name="40% - Accent4 18 3" xfId="2325"/>
    <cellStyle name="40% - Accent4 19" xfId="2326"/>
    <cellStyle name="40% - Accent4 19 2" xfId="2327"/>
    <cellStyle name="40% - Accent4 19 2 2" xfId="2328"/>
    <cellStyle name="40% - Accent4 19 3" xfId="2329"/>
    <cellStyle name="40% - Accent4 2" xfId="88"/>
    <cellStyle name="40% - Accent4 2 2" xfId="2330"/>
    <cellStyle name="40% - Accent4 2 2 2" xfId="2331"/>
    <cellStyle name="40% - Accent4 2 2 2 2" xfId="2332"/>
    <cellStyle name="40% - Accent4 2 2 2 2 2" xfId="2333"/>
    <cellStyle name="40% - Accent4 2 2 2 3" xfId="2334"/>
    <cellStyle name="40% - Accent4 2 2 3" xfId="2335"/>
    <cellStyle name="40% - Accent4 2 2 3 2" xfId="2336"/>
    <cellStyle name="40% - Accent4 2 2 4" xfId="2337"/>
    <cellStyle name="40% - Accent4 2 3" xfId="2338"/>
    <cellStyle name="40% - Accent4 2 3 2" xfId="2339"/>
    <cellStyle name="40% - Accent4 2 3 2 2" xfId="2340"/>
    <cellStyle name="40% - Accent4 2 3 3" xfId="2341"/>
    <cellStyle name="40% - Accent4 2 4" xfId="2342"/>
    <cellStyle name="40% - Accent4 2 4 2" xfId="2343"/>
    <cellStyle name="40% - Accent4 20" xfId="2344"/>
    <cellStyle name="40% - Accent4 20 2" xfId="2345"/>
    <cellStyle name="40% - Accent4 21" xfId="2346"/>
    <cellStyle name="40% - Accent4 21 2" xfId="2347"/>
    <cellStyle name="40% - Accent4 22" xfId="2348"/>
    <cellStyle name="40% - Accent4 23" xfId="2349"/>
    <cellStyle name="40% - Accent4 23 2" xfId="2350"/>
    <cellStyle name="40% - Accent4 3" xfId="89"/>
    <cellStyle name="40% - Accent4 3 2" xfId="2351"/>
    <cellStyle name="40% - Accent4 3 2 2" xfId="2352"/>
    <cellStyle name="40% - Accent4 3 2 2 2" xfId="2353"/>
    <cellStyle name="40% - Accent4 3 2 3" xfId="2354"/>
    <cellStyle name="40% - Accent4 3 3" xfId="2355"/>
    <cellStyle name="40% - Accent4 3 3 2" xfId="2356"/>
    <cellStyle name="40% - Accent4 4" xfId="90"/>
    <cellStyle name="40% - Accent4 4 2" xfId="2357"/>
    <cellStyle name="40% - Accent4 4 2 2" xfId="2358"/>
    <cellStyle name="40% - Accent4 4 2 2 2" xfId="2359"/>
    <cellStyle name="40% - Accent4 4 2 3" xfId="2360"/>
    <cellStyle name="40% - Accent4 4 3" xfId="2361"/>
    <cellStyle name="40% - Accent4 4 3 2" xfId="2362"/>
    <cellStyle name="40% - Accent4 5" xfId="91"/>
    <cellStyle name="40% - Accent4 5 2" xfId="2363"/>
    <cellStyle name="40% - Accent4 5 2 2" xfId="2364"/>
    <cellStyle name="40% - Accent4 5 2 2 2" xfId="2365"/>
    <cellStyle name="40% - Accent4 5 2 3" xfId="2366"/>
    <cellStyle name="40% - Accent4 5 3" xfId="2367"/>
    <cellStyle name="40% - Accent4 5 3 2" xfId="2368"/>
    <cellStyle name="40% - Accent4 6" xfId="92"/>
    <cellStyle name="40% - Accent4 6 2" xfId="2369"/>
    <cellStyle name="40% - Accent4 6 2 2" xfId="2370"/>
    <cellStyle name="40% - Accent4 6 2 2 2" xfId="2371"/>
    <cellStyle name="40% - Accent4 6 2 3" xfId="2372"/>
    <cellStyle name="40% - Accent4 6 3" xfId="2373"/>
    <cellStyle name="40% - Accent4 6 3 2" xfId="2374"/>
    <cellStyle name="40% - Accent4 7" xfId="93"/>
    <cellStyle name="40% - Accent4 7 2" xfId="2375"/>
    <cellStyle name="40% - Accent4 7 2 2" xfId="2376"/>
    <cellStyle name="40% - Accent4 7 2 2 2" xfId="2377"/>
    <cellStyle name="40% - Accent4 7 2 3" xfId="2378"/>
    <cellStyle name="40% - Accent4 7 3" xfId="2379"/>
    <cellStyle name="40% - Accent4 7 3 2" xfId="2380"/>
    <cellStyle name="40% - Accent4 8" xfId="2381"/>
    <cellStyle name="40% - Accent4 8 2" xfId="2382"/>
    <cellStyle name="40% - Accent4 8 2 2" xfId="2383"/>
    <cellStyle name="40% - Accent4 8 2 2 2" xfId="2384"/>
    <cellStyle name="40% - Accent4 8 2 3" xfId="2385"/>
    <cellStyle name="40% - Accent4 8 3" xfId="2386"/>
    <cellStyle name="40% - Accent4 8 3 2" xfId="2387"/>
    <cellStyle name="40% - Accent4 8 4" xfId="2388"/>
    <cellStyle name="40% - Accent4 9" xfId="2389"/>
    <cellStyle name="40% - Accent4 9 2" xfId="2390"/>
    <cellStyle name="40% - Accent4 9 2 2" xfId="2391"/>
    <cellStyle name="40% - Accent4 9 2 2 2" xfId="2392"/>
    <cellStyle name="40% - Accent4 9 2 3" xfId="2393"/>
    <cellStyle name="40% - Accent4 9 3" xfId="2394"/>
    <cellStyle name="40% - Accent4 9 3 2" xfId="2395"/>
    <cellStyle name="40% - Accent4 9 4" xfId="2396"/>
    <cellStyle name="40% - Accent5 1" xfId="94"/>
    <cellStyle name="40% - Accent5 10" xfId="2397"/>
    <cellStyle name="40% - Accent5 10 2" xfId="2398"/>
    <cellStyle name="40% - Accent5 10 2 2" xfId="2399"/>
    <cellStyle name="40% - Accent5 10 3" xfId="2400"/>
    <cellStyle name="40% - Accent5 11" xfId="2401"/>
    <cellStyle name="40% - Accent5 11 2" xfId="2402"/>
    <cellStyle name="40% - Accent5 11 2 2" xfId="2403"/>
    <cellStyle name="40% - Accent5 11 3" xfId="2404"/>
    <cellStyle name="40% - Accent5 12" xfId="2405"/>
    <cellStyle name="40% - Accent5 12 2" xfId="2406"/>
    <cellStyle name="40% - Accent5 12 2 2" xfId="2407"/>
    <cellStyle name="40% - Accent5 12 3" xfId="2408"/>
    <cellStyle name="40% - Accent5 13" xfId="2409"/>
    <cellStyle name="40% - Accent5 13 2" xfId="2410"/>
    <cellStyle name="40% - Accent5 13 2 2" xfId="2411"/>
    <cellStyle name="40% - Accent5 13 3" xfId="2412"/>
    <cellStyle name="40% - Accent5 14" xfId="2413"/>
    <cellStyle name="40% - Accent5 14 2" xfId="2414"/>
    <cellStyle name="40% - Accent5 14 2 2" xfId="2415"/>
    <cellStyle name="40% - Accent5 14 3" xfId="2416"/>
    <cellStyle name="40% - Accent5 15" xfId="2417"/>
    <cellStyle name="40% - Accent5 15 2" xfId="2418"/>
    <cellStyle name="40% - Accent5 15 2 2" xfId="2419"/>
    <cellStyle name="40% - Accent5 15 3" xfId="2420"/>
    <cellStyle name="40% - Accent5 16" xfId="2421"/>
    <cellStyle name="40% - Accent5 16 2" xfId="2422"/>
    <cellStyle name="40% - Accent5 16 2 2" xfId="2423"/>
    <cellStyle name="40% - Accent5 16 3" xfId="2424"/>
    <cellStyle name="40% - Accent5 17" xfId="2425"/>
    <cellStyle name="40% - Accent5 17 2" xfId="2426"/>
    <cellStyle name="40% - Accent5 17 2 2" xfId="2427"/>
    <cellStyle name="40% - Accent5 17 3" xfId="2428"/>
    <cellStyle name="40% - Accent5 18" xfId="2429"/>
    <cellStyle name="40% - Accent5 18 2" xfId="2430"/>
    <cellStyle name="40% - Accent5 18 2 2" xfId="2431"/>
    <cellStyle name="40% - Accent5 18 3" xfId="2432"/>
    <cellStyle name="40% - Accent5 19" xfId="2433"/>
    <cellStyle name="40% - Accent5 19 2" xfId="2434"/>
    <cellStyle name="40% - Accent5 19 2 2" xfId="2435"/>
    <cellStyle name="40% - Accent5 19 3" xfId="2436"/>
    <cellStyle name="40% - Accent5 2" xfId="95"/>
    <cellStyle name="40% - Accent5 2 2" xfId="2437"/>
    <cellStyle name="40% - Accent5 2 2 2" xfId="2438"/>
    <cellStyle name="40% - Accent5 2 2 2 2" xfId="2439"/>
    <cellStyle name="40% - Accent5 2 2 2 2 2" xfId="2440"/>
    <cellStyle name="40% - Accent5 2 2 2 3" xfId="2441"/>
    <cellStyle name="40% - Accent5 2 2 3" xfId="2442"/>
    <cellStyle name="40% - Accent5 2 2 3 2" xfId="2443"/>
    <cellStyle name="40% - Accent5 2 2 4" xfId="2444"/>
    <cellStyle name="40% - Accent5 2 3" xfId="2445"/>
    <cellStyle name="40% - Accent5 2 3 2" xfId="2446"/>
    <cellStyle name="40% - Accent5 2 3 2 2" xfId="2447"/>
    <cellStyle name="40% - Accent5 2 3 3" xfId="2448"/>
    <cellStyle name="40% - Accent5 2 4" xfId="2449"/>
    <cellStyle name="40% - Accent5 2 4 2" xfId="2450"/>
    <cellStyle name="40% - Accent5 20" xfId="2451"/>
    <cellStyle name="40% - Accent5 20 2" xfId="2452"/>
    <cellStyle name="40% - Accent5 21" xfId="2453"/>
    <cellStyle name="40% - Accent5 21 2" xfId="2454"/>
    <cellStyle name="40% - Accent5 22" xfId="2455"/>
    <cellStyle name="40% - Accent5 23" xfId="2456"/>
    <cellStyle name="40% - Accent5 23 2" xfId="2457"/>
    <cellStyle name="40% - Accent5 3" xfId="96"/>
    <cellStyle name="40% - Accent5 3 2" xfId="2458"/>
    <cellStyle name="40% - Accent5 3 2 2" xfId="2459"/>
    <cellStyle name="40% - Accent5 3 2 2 2" xfId="2460"/>
    <cellStyle name="40% - Accent5 3 2 3" xfId="2461"/>
    <cellStyle name="40% - Accent5 3 3" xfId="2462"/>
    <cellStyle name="40% - Accent5 3 3 2" xfId="2463"/>
    <cellStyle name="40% - Accent5 4" xfId="97"/>
    <cellStyle name="40% - Accent5 4 2" xfId="2464"/>
    <cellStyle name="40% - Accent5 4 2 2" xfId="2465"/>
    <cellStyle name="40% - Accent5 4 2 2 2" xfId="2466"/>
    <cellStyle name="40% - Accent5 4 2 3" xfId="2467"/>
    <cellStyle name="40% - Accent5 4 3" xfId="2468"/>
    <cellStyle name="40% - Accent5 4 3 2" xfId="2469"/>
    <cellStyle name="40% - Accent5 5" xfId="98"/>
    <cellStyle name="40% - Accent5 5 2" xfId="2470"/>
    <cellStyle name="40% - Accent5 5 2 2" xfId="2471"/>
    <cellStyle name="40% - Accent5 5 2 2 2" xfId="2472"/>
    <cellStyle name="40% - Accent5 5 2 3" xfId="2473"/>
    <cellStyle name="40% - Accent5 5 3" xfId="2474"/>
    <cellStyle name="40% - Accent5 5 3 2" xfId="2475"/>
    <cellStyle name="40% - Accent5 6" xfId="99"/>
    <cellStyle name="40% - Accent5 6 2" xfId="2476"/>
    <cellStyle name="40% - Accent5 6 2 2" xfId="2477"/>
    <cellStyle name="40% - Accent5 6 2 2 2" xfId="2478"/>
    <cellStyle name="40% - Accent5 6 2 3" xfId="2479"/>
    <cellStyle name="40% - Accent5 6 3" xfId="2480"/>
    <cellStyle name="40% - Accent5 6 3 2" xfId="2481"/>
    <cellStyle name="40% - Accent5 7" xfId="100"/>
    <cellStyle name="40% - Accent5 7 2" xfId="2482"/>
    <cellStyle name="40% - Accent5 7 2 2" xfId="2483"/>
    <cellStyle name="40% - Accent5 7 2 2 2" xfId="2484"/>
    <cellStyle name="40% - Accent5 7 2 3" xfId="2485"/>
    <cellStyle name="40% - Accent5 7 3" xfId="2486"/>
    <cellStyle name="40% - Accent5 7 3 2" xfId="2487"/>
    <cellStyle name="40% - Accent5 8" xfId="2488"/>
    <cellStyle name="40% - Accent5 8 2" xfId="2489"/>
    <cellStyle name="40% - Accent5 8 2 2" xfId="2490"/>
    <cellStyle name="40% - Accent5 8 2 2 2" xfId="2491"/>
    <cellStyle name="40% - Accent5 8 2 3" xfId="2492"/>
    <cellStyle name="40% - Accent5 8 3" xfId="2493"/>
    <cellStyle name="40% - Accent5 8 3 2" xfId="2494"/>
    <cellStyle name="40% - Accent5 8 4" xfId="2495"/>
    <cellStyle name="40% - Accent5 9" xfId="2496"/>
    <cellStyle name="40% - Accent5 9 2" xfId="2497"/>
    <cellStyle name="40% - Accent5 9 2 2" xfId="2498"/>
    <cellStyle name="40% - Accent5 9 2 2 2" xfId="2499"/>
    <cellStyle name="40% - Accent5 9 2 3" xfId="2500"/>
    <cellStyle name="40% - Accent5 9 3" xfId="2501"/>
    <cellStyle name="40% - Accent5 9 3 2" xfId="2502"/>
    <cellStyle name="40% - Accent5 9 4" xfId="2503"/>
    <cellStyle name="40% - Accent6 1" xfId="101"/>
    <cellStyle name="40% - Accent6 10" xfId="2504"/>
    <cellStyle name="40% - Accent6 10 2" xfId="2505"/>
    <cellStyle name="40% - Accent6 10 2 2" xfId="2506"/>
    <cellStyle name="40% - Accent6 10 3" xfId="2507"/>
    <cellStyle name="40% - Accent6 11" xfId="2508"/>
    <cellStyle name="40% - Accent6 11 2" xfId="2509"/>
    <cellStyle name="40% - Accent6 11 2 2" xfId="2510"/>
    <cellStyle name="40% - Accent6 11 3" xfId="2511"/>
    <cellStyle name="40% - Accent6 12" xfId="2512"/>
    <cellStyle name="40% - Accent6 12 2" xfId="2513"/>
    <cellStyle name="40% - Accent6 12 2 2" xfId="2514"/>
    <cellStyle name="40% - Accent6 12 3" xfId="2515"/>
    <cellStyle name="40% - Accent6 13" xfId="2516"/>
    <cellStyle name="40% - Accent6 13 2" xfId="2517"/>
    <cellStyle name="40% - Accent6 13 2 2" xfId="2518"/>
    <cellStyle name="40% - Accent6 13 3" xfId="2519"/>
    <cellStyle name="40% - Accent6 14" xfId="2520"/>
    <cellStyle name="40% - Accent6 14 2" xfId="2521"/>
    <cellStyle name="40% - Accent6 14 2 2" xfId="2522"/>
    <cellStyle name="40% - Accent6 14 3" xfId="2523"/>
    <cellStyle name="40% - Accent6 15" xfId="2524"/>
    <cellStyle name="40% - Accent6 15 2" xfId="2525"/>
    <cellStyle name="40% - Accent6 15 2 2" xfId="2526"/>
    <cellStyle name="40% - Accent6 15 3" xfId="2527"/>
    <cellStyle name="40% - Accent6 16" xfId="2528"/>
    <cellStyle name="40% - Accent6 16 2" xfId="2529"/>
    <cellStyle name="40% - Accent6 16 2 2" xfId="2530"/>
    <cellStyle name="40% - Accent6 16 3" xfId="2531"/>
    <cellStyle name="40% - Accent6 17" xfId="2532"/>
    <cellStyle name="40% - Accent6 17 2" xfId="2533"/>
    <cellStyle name="40% - Accent6 17 2 2" xfId="2534"/>
    <cellStyle name="40% - Accent6 17 3" xfId="2535"/>
    <cellStyle name="40% - Accent6 18" xfId="2536"/>
    <cellStyle name="40% - Accent6 18 2" xfId="2537"/>
    <cellStyle name="40% - Accent6 18 2 2" xfId="2538"/>
    <cellStyle name="40% - Accent6 18 3" xfId="2539"/>
    <cellStyle name="40% - Accent6 19" xfId="2540"/>
    <cellStyle name="40% - Accent6 19 2" xfId="2541"/>
    <cellStyle name="40% - Accent6 19 2 2" xfId="2542"/>
    <cellStyle name="40% - Accent6 19 3" xfId="2543"/>
    <cellStyle name="40% - Accent6 2" xfId="102"/>
    <cellStyle name="40% - Accent6 2 2" xfId="2544"/>
    <cellStyle name="40% - Accent6 2 2 2" xfId="2545"/>
    <cellStyle name="40% - Accent6 2 2 2 2" xfId="2546"/>
    <cellStyle name="40% - Accent6 2 2 2 2 2" xfId="2547"/>
    <cellStyle name="40% - Accent6 2 2 2 3" xfId="2548"/>
    <cellStyle name="40% - Accent6 2 2 3" xfId="2549"/>
    <cellStyle name="40% - Accent6 2 2 3 2" xfId="2550"/>
    <cellStyle name="40% - Accent6 2 2 4" xfId="2551"/>
    <cellStyle name="40% - Accent6 2 3" xfId="2552"/>
    <cellStyle name="40% - Accent6 2 3 2" xfId="2553"/>
    <cellStyle name="40% - Accent6 2 3 2 2" xfId="2554"/>
    <cellStyle name="40% - Accent6 2 3 3" xfId="2555"/>
    <cellStyle name="40% - Accent6 2 4" xfId="2556"/>
    <cellStyle name="40% - Accent6 2 4 2" xfId="2557"/>
    <cellStyle name="40% - Accent6 20" xfId="2558"/>
    <cellStyle name="40% - Accent6 20 2" xfId="2559"/>
    <cellStyle name="40% - Accent6 21" xfId="2560"/>
    <cellStyle name="40% - Accent6 21 2" xfId="2561"/>
    <cellStyle name="40% - Accent6 22" xfId="2562"/>
    <cellStyle name="40% - Accent6 23" xfId="2563"/>
    <cellStyle name="40% - Accent6 23 2" xfId="2564"/>
    <cellStyle name="40% - Accent6 3" xfId="103"/>
    <cellStyle name="40% - Accent6 3 2" xfId="2565"/>
    <cellStyle name="40% - Accent6 3 2 2" xfId="2566"/>
    <cellStyle name="40% - Accent6 3 2 2 2" xfId="2567"/>
    <cellStyle name="40% - Accent6 3 2 3" xfId="2568"/>
    <cellStyle name="40% - Accent6 3 3" xfId="2569"/>
    <cellStyle name="40% - Accent6 3 3 2" xfId="2570"/>
    <cellStyle name="40% - Accent6 4" xfId="104"/>
    <cellStyle name="40% - Accent6 4 2" xfId="2571"/>
    <cellStyle name="40% - Accent6 4 2 2" xfId="2572"/>
    <cellStyle name="40% - Accent6 4 2 2 2" xfId="2573"/>
    <cellStyle name="40% - Accent6 4 2 3" xfId="2574"/>
    <cellStyle name="40% - Accent6 4 3" xfId="2575"/>
    <cellStyle name="40% - Accent6 4 3 2" xfId="2576"/>
    <cellStyle name="40% - Accent6 5" xfId="105"/>
    <cellStyle name="40% - Accent6 5 2" xfId="2577"/>
    <cellStyle name="40% - Accent6 5 2 2" xfId="2578"/>
    <cellStyle name="40% - Accent6 5 2 2 2" xfId="2579"/>
    <cellStyle name="40% - Accent6 5 2 3" xfId="2580"/>
    <cellStyle name="40% - Accent6 5 3" xfId="2581"/>
    <cellStyle name="40% - Accent6 5 3 2" xfId="2582"/>
    <cellStyle name="40% - Accent6 6" xfId="106"/>
    <cellStyle name="40% - Accent6 6 2" xfId="2583"/>
    <cellStyle name="40% - Accent6 6 2 2" xfId="2584"/>
    <cellStyle name="40% - Accent6 6 2 2 2" xfId="2585"/>
    <cellStyle name="40% - Accent6 6 2 3" xfId="2586"/>
    <cellStyle name="40% - Accent6 6 3" xfId="2587"/>
    <cellStyle name="40% - Accent6 6 3 2" xfId="2588"/>
    <cellStyle name="40% - Accent6 7" xfId="107"/>
    <cellStyle name="40% - Accent6 7 2" xfId="2589"/>
    <cellStyle name="40% - Accent6 7 2 2" xfId="2590"/>
    <cellStyle name="40% - Accent6 7 2 2 2" xfId="2591"/>
    <cellStyle name="40% - Accent6 7 2 3" xfId="2592"/>
    <cellStyle name="40% - Accent6 7 3" xfId="2593"/>
    <cellStyle name="40% - Accent6 7 3 2" xfId="2594"/>
    <cellStyle name="40% - Accent6 8" xfId="2595"/>
    <cellStyle name="40% - Accent6 8 2" xfId="2596"/>
    <cellStyle name="40% - Accent6 8 2 2" xfId="2597"/>
    <cellStyle name="40% - Accent6 8 2 2 2" xfId="2598"/>
    <cellStyle name="40% - Accent6 8 2 3" xfId="2599"/>
    <cellStyle name="40% - Accent6 8 3" xfId="2600"/>
    <cellStyle name="40% - Accent6 8 3 2" xfId="2601"/>
    <cellStyle name="40% - Accent6 8 4" xfId="2602"/>
    <cellStyle name="40% - Accent6 9" xfId="2603"/>
    <cellStyle name="40% - Accent6 9 2" xfId="2604"/>
    <cellStyle name="40% - Accent6 9 2 2" xfId="2605"/>
    <cellStyle name="40% - Accent6 9 2 2 2" xfId="2606"/>
    <cellStyle name="40% - Accent6 9 2 3" xfId="2607"/>
    <cellStyle name="40% - Accent6 9 3" xfId="2608"/>
    <cellStyle name="40% - Accent6 9 3 2" xfId="2609"/>
    <cellStyle name="40% - Accent6 9 4" xfId="2610"/>
    <cellStyle name="5 indents" xfId="108"/>
    <cellStyle name="60 % – Zvýraznění1" xfId="109"/>
    <cellStyle name="60 % – Zvýraznění2" xfId="110"/>
    <cellStyle name="60 % – Zvýraznění3" xfId="111"/>
    <cellStyle name="60 % – Zvýraznění4" xfId="112"/>
    <cellStyle name="60 % – Zvýraznění5" xfId="113"/>
    <cellStyle name="60 % – Zvýraznění6" xfId="114"/>
    <cellStyle name="60% - Accent1 1" xfId="115"/>
    <cellStyle name="60% - Accent1 2" xfId="116"/>
    <cellStyle name="60% - Accent1 2 2" xfId="2611"/>
    <cellStyle name="60% - Accent1 3" xfId="117"/>
    <cellStyle name="60% - Accent1 4" xfId="118"/>
    <cellStyle name="60% - Accent1 5" xfId="119"/>
    <cellStyle name="60% - Accent1 6" xfId="120"/>
    <cellStyle name="60% - Accent1 7" xfId="121"/>
    <cellStyle name="60% - Accent2 1" xfId="122"/>
    <cellStyle name="60% - Accent2 2" xfId="123"/>
    <cellStyle name="60% - Accent2 2 2" xfId="2612"/>
    <cellStyle name="60% - Accent2 3" xfId="124"/>
    <cellStyle name="60% - Accent2 4" xfId="125"/>
    <cellStyle name="60% - Accent2 5" xfId="126"/>
    <cellStyle name="60% - Accent2 6" xfId="127"/>
    <cellStyle name="60% - Accent2 7" xfId="128"/>
    <cellStyle name="60% - Accent3 1" xfId="129"/>
    <cellStyle name="60% - Accent3 2" xfId="130"/>
    <cellStyle name="60% - Accent3 2 2" xfId="2613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4 1" xfId="136"/>
    <cellStyle name="60% - Accent4 2" xfId="137"/>
    <cellStyle name="60% - Accent4 2 2" xfId="2614"/>
    <cellStyle name="60% - Accent4 3" xfId="138"/>
    <cellStyle name="60% - Accent4 4" xfId="139"/>
    <cellStyle name="60% - Accent4 5" xfId="140"/>
    <cellStyle name="60% - Accent4 6" xfId="141"/>
    <cellStyle name="60% - Accent4 7" xfId="142"/>
    <cellStyle name="60% - Accent5 1" xfId="143"/>
    <cellStyle name="60% - Accent5 2" xfId="144"/>
    <cellStyle name="60% - Accent5 2 2" xfId="2615"/>
    <cellStyle name="60% - Accent5 3" xfId="145"/>
    <cellStyle name="60% - Accent5 4" xfId="146"/>
    <cellStyle name="60% - Accent5 5" xfId="147"/>
    <cellStyle name="60% - Accent5 6" xfId="148"/>
    <cellStyle name="60% - Accent6 1" xfId="149"/>
    <cellStyle name="60% - Accent6 2" xfId="150"/>
    <cellStyle name="60% - Accent6 2 2" xfId="2616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Accent1 1" xfId="156"/>
    <cellStyle name="Accent1 2" xfId="157"/>
    <cellStyle name="Accent1 2 2" xfId="2617"/>
    <cellStyle name="Accent1 3" xfId="158"/>
    <cellStyle name="Accent1 4" xfId="159"/>
    <cellStyle name="Accent1 5" xfId="160"/>
    <cellStyle name="Accent1 6" xfId="161"/>
    <cellStyle name="Accent1 7" xfId="162"/>
    <cellStyle name="Accent2 1" xfId="163"/>
    <cellStyle name="Accent2 2" xfId="164"/>
    <cellStyle name="Accent2 2 2" xfId="2618"/>
    <cellStyle name="Accent2 3" xfId="165"/>
    <cellStyle name="Accent2 4" xfId="166"/>
    <cellStyle name="Accent2 5" xfId="167"/>
    <cellStyle name="Accent2 6" xfId="168"/>
    <cellStyle name="Accent2 7" xfId="169"/>
    <cellStyle name="Accent3 1" xfId="170"/>
    <cellStyle name="Accent3 2" xfId="171"/>
    <cellStyle name="Accent3 2 2" xfId="2619"/>
    <cellStyle name="Accent3 3" xfId="172"/>
    <cellStyle name="Accent3 4" xfId="173"/>
    <cellStyle name="Accent3 5" xfId="174"/>
    <cellStyle name="Accent3 6" xfId="175"/>
    <cellStyle name="Accent3 7" xfId="176"/>
    <cellStyle name="Accent4 1" xfId="177"/>
    <cellStyle name="Accent4 2" xfId="178"/>
    <cellStyle name="Accent4 2 2" xfId="2620"/>
    <cellStyle name="Accent4 3" xfId="179"/>
    <cellStyle name="Accent4 4" xfId="180"/>
    <cellStyle name="Accent4 5" xfId="181"/>
    <cellStyle name="Accent4 6" xfId="182"/>
    <cellStyle name="Accent4 7" xfId="183"/>
    <cellStyle name="Accent5 1" xfId="184"/>
    <cellStyle name="Accent5 2" xfId="185"/>
    <cellStyle name="Accent5 2 2" xfId="2621"/>
    <cellStyle name="Accent5 3" xfId="186"/>
    <cellStyle name="Accent5 4" xfId="187"/>
    <cellStyle name="Accent5 5" xfId="188"/>
    <cellStyle name="Accent5 6" xfId="189"/>
    <cellStyle name="Accent6 1" xfId="190"/>
    <cellStyle name="Accent6 2" xfId="191"/>
    <cellStyle name="Accent6 2 2" xfId="2622"/>
    <cellStyle name="Accent6 3" xfId="192"/>
    <cellStyle name="Accent6 4" xfId="193"/>
    <cellStyle name="Accent6 5" xfId="194"/>
    <cellStyle name="Accent6 6" xfId="195"/>
    <cellStyle name="arial" xfId="2623"/>
    <cellStyle name="Array" xfId="196"/>
    <cellStyle name="Array Enter" xfId="197"/>
    <cellStyle name="Bad 1" xfId="198"/>
    <cellStyle name="Bad 2" xfId="199"/>
    <cellStyle name="Bad 2 2" xfId="2624"/>
    <cellStyle name="Bad 3" xfId="200"/>
    <cellStyle name="Bad 3 2" xfId="16100"/>
    <cellStyle name="Bad 4" xfId="201"/>
    <cellStyle name="Bad 5" xfId="202"/>
    <cellStyle name="Bad 6" xfId="203"/>
    <cellStyle name="Bolivianos" xfId="204"/>
    <cellStyle name="Calc Currency (0)" xfId="205"/>
    <cellStyle name="Calc Currency (2)" xfId="206"/>
    <cellStyle name="Calc Percent (0)" xfId="207"/>
    <cellStyle name="Calc Percent (1)" xfId="208"/>
    <cellStyle name="Calc Percent (2)" xfId="209"/>
    <cellStyle name="Calc Units (0)" xfId="210"/>
    <cellStyle name="Calc Units (1)" xfId="211"/>
    <cellStyle name="Calc Units (2)" xfId="212"/>
    <cellStyle name="Calculation 1" xfId="213"/>
    <cellStyle name="Calculation 2" xfId="214"/>
    <cellStyle name="Calculation 2 2" xfId="215"/>
    <cellStyle name="Calculation 2 2 2" xfId="216"/>
    <cellStyle name="Calculation 2 3" xfId="217"/>
    <cellStyle name="Calculation 3" xfId="218"/>
    <cellStyle name="Calculation 3 2" xfId="219"/>
    <cellStyle name="Calculation 3 2 2" xfId="220"/>
    <cellStyle name="Calculation 3 3" xfId="221"/>
    <cellStyle name="Calculation 4" xfId="222"/>
    <cellStyle name="Calculation 4 2" xfId="223"/>
    <cellStyle name="Calculation 4 2 2" xfId="224"/>
    <cellStyle name="Calculation 4 3" xfId="225"/>
    <cellStyle name="Calculation 5" xfId="226"/>
    <cellStyle name="Calculation 5 2" xfId="227"/>
    <cellStyle name="Calculation 5 2 2" xfId="228"/>
    <cellStyle name="Calculation 5 3" xfId="229"/>
    <cellStyle name="Calculation 6" xfId="230"/>
    <cellStyle name="Calculation 6 2" xfId="231"/>
    <cellStyle name="Calculation 6 2 2" xfId="232"/>
    <cellStyle name="Calculation 6 3" xfId="233"/>
    <cellStyle name="Calculation 7" xfId="234"/>
    <cellStyle name="Celkem" xfId="235"/>
    <cellStyle name="Celkem 2" xfId="236"/>
    <cellStyle name="Celkem 2 2" xfId="237"/>
    <cellStyle name="Celkem 3" xfId="238"/>
    <cellStyle name="Celkem 4" xfId="239"/>
    <cellStyle name="Check Cell 1" xfId="240"/>
    <cellStyle name="Check Cell 2" xfId="241"/>
    <cellStyle name="Check Cell 2 2" xfId="2625"/>
    <cellStyle name="Check Cell 3" xfId="242"/>
    <cellStyle name="Check Cell 4" xfId="243"/>
    <cellStyle name="Check Cell 5" xfId="244"/>
    <cellStyle name="Check Cell 6" xfId="245"/>
    <cellStyle name="Chybně" xfId="246"/>
    <cellStyle name="Comma [00]" xfId="247"/>
    <cellStyle name="Comma 10" xfId="248"/>
    <cellStyle name="Comma 11" xfId="249"/>
    <cellStyle name="Comma 12" xfId="250"/>
    <cellStyle name="Comma 13" xfId="2626"/>
    <cellStyle name="Comma 13 2" xfId="16101"/>
    <cellStyle name="Comma 14" xfId="2627"/>
    <cellStyle name="Comma 14 2" xfId="16102"/>
    <cellStyle name="Comma 15" xfId="16103"/>
    <cellStyle name="Comma 16" xfId="16104"/>
    <cellStyle name="Comma 16 2" xfId="16105"/>
    <cellStyle name="Comma 17" xfId="16106"/>
    <cellStyle name="Comma 18" xfId="16107"/>
    <cellStyle name="Comma 2" xfId="251"/>
    <cellStyle name="Comma 2 1" xfId="252"/>
    <cellStyle name="Comma 2 2" xfId="253"/>
    <cellStyle name="Comma 2 2 2" xfId="254"/>
    <cellStyle name="Comma 2 2 3" xfId="16108"/>
    <cellStyle name="Comma 2 2 4" xfId="16109"/>
    <cellStyle name="Comma 2 3" xfId="255"/>
    <cellStyle name="Comma 2 4" xfId="2628"/>
    <cellStyle name="Comma 2 4 2" xfId="2629"/>
    <cellStyle name="Comma 2 5" xfId="16110"/>
    <cellStyle name="Comma 2 6" xfId="16111"/>
    <cellStyle name="Comma 2 7" xfId="16112"/>
    <cellStyle name="Comma 2_A-LD 01-2008" xfId="256"/>
    <cellStyle name="Comma 3" xfId="257"/>
    <cellStyle name="Comma 3 2" xfId="2630"/>
    <cellStyle name="Comma 3 3" xfId="2631"/>
    <cellStyle name="Comma 34" xfId="2632"/>
    <cellStyle name="Comma 35" xfId="2633"/>
    <cellStyle name="Comma 36" xfId="2634"/>
    <cellStyle name="Comma 37" xfId="2635"/>
    <cellStyle name="Comma 4" xfId="258"/>
    <cellStyle name="Comma 4 2" xfId="2636"/>
    <cellStyle name="Comma 4 3" xfId="16113"/>
    <cellStyle name="Comma 5" xfId="259"/>
    <cellStyle name="Comma 5 2" xfId="2637"/>
    <cellStyle name="Comma 6" xfId="260"/>
    <cellStyle name="Comma 6 2" xfId="16114"/>
    <cellStyle name="Comma 7" xfId="261"/>
    <cellStyle name="Comma 7 2" xfId="262"/>
    <cellStyle name="Comma 7 2 2" xfId="2638"/>
    <cellStyle name="Comma 7 3" xfId="2639"/>
    <cellStyle name="Comma 8" xfId="263"/>
    <cellStyle name="Comma 8 2" xfId="16115"/>
    <cellStyle name="Comma 9" xfId="264"/>
    <cellStyle name="Comma 9 2" xfId="16116"/>
    <cellStyle name="Comma(3)" xfId="265"/>
    <cellStyle name="Comma(3) 2" xfId="16082"/>
    <cellStyle name="Comma[mine]" xfId="266"/>
    <cellStyle name="Comma0" xfId="267"/>
    <cellStyle name="Comma0 - Style3" xfId="268"/>
    <cellStyle name="Currency [00]" xfId="269"/>
    <cellStyle name="Currency 2" xfId="270"/>
    <cellStyle name="Currency 2 2" xfId="2640"/>
    <cellStyle name="Currency 3" xfId="271"/>
    <cellStyle name="Currency 4" xfId="272"/>
    <cellStyle name="Currency 5" xfId="273"/>
    <cellStyle name="Currency0" xfId="274"/>
    <cellStyle name="čárky [0]_AgregaceCOICOP" xfId="275"/>
    <cellStyle name="Date" xfId="276"/>
    <cellStyle name="Date Short" xfId="277"/>
    <cellStyle name="Date_Book2" xfId="278"/>
    <cellStyle name="DateTime" xfId="279"/>
    <cellStyle name="Datum" xfId="280"/>
    <cellStyle name="DELTA" xfId="281"/>
    <cellStyle name="Dezimal [0]_MI2.xls Diagramm 1" xfId="282"/>
    <cellStyle name="Dezimal_MI2.xls Diagramm 1" xfId="283"/>
    <cellStyle name="Enter Currency (0)" xfId="284"/>
    <cellStyle name="Enter Currency (2)" xfId="285"/>
    <cellStyle name="Enter Units (0)" xfId="286"/>
    <cellStyle name="Enter Units (1)" xfId="287"/>
    <cellStyle name="Enter Units (2)" xfId="288"/>
    <cellStyle name="Entier" xfId="289"/>
    <cellStyle name="Euro" xfId="290"/>
    <cellStyle name="Euro 2" xfId="2641"/>
    <cellStyle name="Euro 2 2" xfId="2642"/>
    <cellStyle name="Excel.Chart" xfId="291"/>
    <cellStyle name="Explanatory Text 1" xfId="292"/>
    <cellStyle name="Explanatory Text 2" xfId="293"/>
    <cellStyle name="Explanatory Text 2 2" xfId="2643"/>
    <cellStyle name="Explanatory Text 3" xfId="294"/>
    <cellStyle name="Explanatory Text 4" xfId="295"/>
    <cellStyle name="Explanatory Text 5" xfId="296"/>
    <cellStyle name="Explanatory Text 6" xfId="297"/>
    <cellStyle name="F2" xfId="298"/>
    <cellStyle name="F3" xfId="299"/>
    <cellStyle name="F4" xfId="300"/>
    <cellStyle name="F5" xfId="301"/>
    <cellStyle name="F6" xfId="302"/>
    <cellStyle name="F7" xfId="303"/>
    <cellStyle name="F8" xfId="304"/>
    <cellStyle name="Finan?ní0" xfId="305"/>
    <cellStyle name="Finanční0" xfId="306"/>
    <cellStyle name="Finanèní0" xfId="307"/>
    <cellStyle name="Fixed" xfId="308"/>
    <cellStyle name="Fixed2 - Style2" xfId="309"/>
    <cellStyle name="Flag" xfId="310"/>
    <cellStyle name="Gauche_traitement" xfId="311"/>
    <cellStyle name="Good 1" xfId="312"/>
    <cellStyle name="Good 2" xfId="313"/>
    <cellStyle name="Good 2 2" xfId="2644"/>
    <cellStyle name="Good 3" xfId="314"/>
    <cellStyle name="Good 4" xfId="315"/>
    <cellStyle name="Good 5" xfId="316"/>
    <cellStyle name="Good 6" xfId="317"/>
    <cellStyle name="Good 7" xfId="318"/>
    <cellStyle name="Grey" xfId="319"/>
    <cellStyle name="Header" xfId="320"/>
    <cellStyle name="Header1" xfId="321"/>
    <cellStyle name="Header2" xfId="322"/>
    <cellStyle name="Heading 1 1" xfId="323"/>
    <cellStyle name="Heading 1 2" xfId="324"/>
    <cellStyle name="Heading 1 2 2" xfId="2645"/>
    <cellStyle name="Heading 1 3" xfId="325"/>
    <cellStyle name="Heading 1 4" xfId="326"/>
    <cellStyle name="Heading 1 5" xfId="327"/>
    <cellStyle name="Heading 1 6" xfId="328"/>
    <cellStyle name="Heading 1 7" xfId="329"/>
    <cellStyle name="Heading 2 1" xfId="330"/>
    <cellStyle name="Heading 2 2" xfId="331"/>
    <cellStyle name="Heading 2 2 2" xfId="2646"/>
    <cellStyle name="Heading 2 3" xfId="332"/>
    <cellStyle name="Heading 2 4" xfId="333"/>
    <cellStyle name="Heading 2 5" xfId="334"/>
    <cellStyle name="Heading 2 6" xfId="335"/>
    <cellStyle name="Heading 2 7" xfId="336"/>
    <cellStyle name="Heading 3 1" xfId="337"/>
    <cellStyle name="Heading 3 2" xfId="338"/>
    <cellStyle name="Heading 3 2 2" xfId="2647"/>
    <cellStyle name="Heading 3 3" xfId="339"/>
    <cellStyle name="Heading 3 4" xfId="340"/>
    <cellStyle name="Heading 3 5" xfId="341"/>
    <cellStyle name="Heading 3 6" xfId="342"/>
    <cellStyle name="Heading 3 7" xfId="343"/>
    <cellStyle name="Heading 4 1" xfId="344"/>
    <cellStyle name="Heading 4 2" xfId="345"/>
    <cellStyle name="Heading 4 2 2" xfId="2648"/>
    <cellStyle name="Heading 4 3" xfId="346"/>
    <cellStyle name="Heading 4 4" xfId="347"/>
    <cellStyle name="Heading 4 5" xfId="348"/>
    <cellStyle name="Heading 4 6" xfId="349"/>
    <cellStyle name="Heading 4 7" xfId="350"/>
    <cellStyle name="Heading1" xfId="351"/>
    <cellStyle name="Heading1 1" xfId="352"/>
    <cellStyle name="Heading2" xfId="353"/>
    <cellStyle name="Heading3" xfId="354"/>
    <cellStyle name="Heading4" xfId="355"/>
    <cellStyle name="Heading5" xfId="356"/>
    <cellStyle name="Heading6" xfId="357"/>
    <cellStyle name="Hiperhivatkozás" xfId="358"/>
    <cellStyle name="Hipervínculo_IIF" xfId="359"/>
    <cellStyle name="Horizontal" xfId="360"/>
    <cellStyle name="Hyperlink" xfId="1309" builtinId="8"/>
    <cellStyle name="Hyperlink 2" xfId="361"/>
    <cellStyle name="Hyperlink 2 2" xfId="2649"/>
    <cellStyle name="Hyperlink 3" xfId="2650"/>
    <cellStyle name="Hyperlink 4" xfId="2651"/>
    <cellStyle name="Hyperlink 5" xfId="2652"/>
    <cellStyle name="Îáû÷íûé_23_1 " xfId="362"/>
    <cellStyle name="imf-one decimal" xfId="363"/>
    <cellStyle name="imf-zero decimal" xfId="364"/>
    <cellStyle name="Input [yellow]" xfId="365"/>
    <cellStyle name="Input 1" xfId="366"/>
    <cellStyle name="Input 2" xfId="367"/>
    <cellStyle name="Input 2 2" xfId="368"/>
    <cellStyle name="Input 2 2 2" xfId="369"/>
    <cellStyle name="Input 2 3" xfId="370"/>
    <cellStyle name="Input 3" xfId="371"/>
    <cellStyle name="Input 3 2" xfId="372"/>
    <cellStyle name="Input 3 2 2" xfId="373"/>
    <cellStyle name="Input 3 3" xfId="374"/>
    <cellStyle name="Input 4" xfId="375"/>
    <cellStyle name="Input 4 2" xfId="376"/>
    <cellStyle name="Input 4 2 2" xfId="377"/>
    <cellStyle name="Input 4 3" xfId="378"/>
    <cellStyle name="Input 5" xfId="379"/>
    <cellStyle name="Input 5 2" xfId="380"/>
    <cellStyle name="Input 5 2 2" xfId="381"/>
    <cellStyle name="Input 5 3" xfId="382"/>
    <cellStyle name="Input 6" xfId="383"/>
    <cellStyle name="Input 6 2" xfId="384"/>
    <cellStyle name="Input 6 2 2" xfId="385"/>
    <cellStyle name="Input 6 3" xfId="386"/>
    <cellStyle name="Input 7" xfId="387"/>
    <cellStyle name="Kontrolní buňka" xfId="388"/>
    <cellStyle name="Label" xfId="389"/>
    <cellStyle name="Link Currency (0)" xfId="390"/>
    <cellStyle name="Link Currency (2)" xfId="391"/>
    <cellStyle name="Link Units (0)" xfId="392"/>
    <cellStyle name="Link Units (1)" xfId="393"/>
    <cellStyle name="Link Units (2)" xfId="394"/>
    <cellStyle name="Linked Cell 1" xfId="395"/>
    <cellStyle name="Linked Cell 2" xfId="396"/>
    <cellStyle name="Linked Cell 2 2" xfId="2653"/>
    <cellStyle name="Linked Cell 3" xfId="397"/>
    <cellStyle name="Linked Cell 4" xfId="398"/>
    <cellStyle name="Linked Cell 5" xfId="399"/>
    <cellStyle name="Linked Cell 6" xfId="400"/>
    <cellStyle name="M?na0" xfId="401"/>
    <cellStyle name="MacroCode" xfId="402"/>
    <cellStyle name="Már látott hiperhivatkozás" xfId="403"/>
    <cellStyle name="Matrix" xfId="404"/>
    <cellStyle name="Měna0" xfId="405"/>
    <cellStyle name="Millares [0]_11.1.3. bis" xfId="406"/>
    <cellStyle name="Millares_11.1.3. bis" xfId="407"/>
    <cellStyle name="Milliers [0]_Encours - Apr rééch" xfId="408"/>
    <cellStyle name="Milliers_Encours - Apr rééch" xfId="409"/>
    <cellStyle name="Mìna0" xfId="410"/>
    <cellStyle name="Moneda [0]_11.1.3. bis" xfId="411"/>
    <cellStyle name="Moneda_11.1.3. bis" xfId="412"/>
    <cellStyle name="Monétaire [0]_Encours - Apr rééch" xfId="413"/>
    <cellStyle name="Monétaire_Encours - Apr rééch" xfId="414"/>
    <cellStyle name="Montant" xfId="415"/>
    <cellStyle name="Moyenne" xfId="416"/>
    <cellStyle name="Nadpis 1" xfId="417"/>
    <cellStyle name="Nadpis 2" xfId="418"/>
    <cellStyle name="Nadpis 3" xfId="419"/>
    <cellStyle name="Nadpis 4" xfId="420"/>
    <cellStyle name="Název" xfId="421"/>
    <cellStyle name="Neutral 1" xfId="422"/>
    <cellStyle name="Neutral 2" xfId="423"/>
    <cellStyle name="Neutral 2 2" xfId="2654"/>
    <cellStyle name="Neutral 3" xfId="424"/>
    <cellStyle name="Neutral 4" xfId="425"/>
    <cellStyle name="Neutral 5" xfId="426"/>
    <cellStyle name="Neutral 6" xfId="427"/>
    <cellStyle name="Neutrální" xfId="428"/>
    <cellStyle name="NoLigne" xfId="429"/>
    <cellStyle name="Nombre" xfId="430"/>
    <cellStyle name="Normal" xfId="0" builtinId="0"/>
    <cellStyle name="Normal - Modelo1" xfId="431"/>
    <cellStyle name="Normal - Style1" xfId="432"/>
    <cellStyle name="Normal - Style2" xfId="433"/>
    <cellStyle name="Normal - Style3" xfId="434"/>
    <cellStyle name="Normal 10" xfId="435"/>
    <cellStyle name="Normal 10 2" xfId="436"/>
    <cellStyle name="Normal 10 2 2" xfId="2655"/>
    <cellStyle name="Normal 10 2 2 2" xfId="2656"/>
    <cellStyle name="Normal 10 2 2 3" xfId="2657"/>
    <cellStyle name="Normal 10 2 2 4" xfId="16098"/>
    <cellStyle name="Normal 10 3" xfId="437"/>
    <cellStyle name="Normal 10 3 2" xfId="1310"/>
    <cellStyle name="Normal 10 4" xfId="2658"/>
    <cellStyle name="Normal 10 5" xfId="2659"/>
    <cellStyle name="Normal 100" xfId="2660"/>
    <cellStyle name="Normal 101" xfId="2661"/>
    <cellStyle name="Normal 102" xfId="2662"/>
    <cellStyle name="Normal 103" xfId="2663"/>
    <cellStyle name="Normal 104" xfId="2664"/>
    <cellStyle name="Normal 105" xfId="2665"/>
    <cellStyle name="Normal 106" xfId="2666"/>
    <cellStyle name="Normal 107" xfId="2667"/>
    <cellStyle name="Normal 108" xfId="2668"/>
    <cellStyle name="Normal 109" xfId="2669"/>
    <cellStyle name="Normal 11" xfId="438"/>
    <cellStyle name="Normal 11 2" xfId="439"/>
    <cellStyle name="Normal 11 2 2" xfId="2670"/>
    <cellStyle name="Normal 11 2 2 2" xfId="2671"/>
    <cellStyle name="Normal 11 3" xfId="2672"/>
    <cellStyle name="Normal 11 3 2" xfId="2673"/>
    <cellStyle name="Normal 110" xfId="2674"/>
    <cellStyle name="Normal 111" xfId="2675"/>
    <cellStyle name="Normal 112" xfId="2676"/>
    <cellStyle name="Normal 113" xfId="2677"/>
    <cellStyle name="Normal 114" xfId="2678"/>
    <cellStyle name="Normal 115" xfId="2679"/>
    <cellStyle name="Normal 116" xfId="2680"/>
    <cellStyle name="Normal 117" xfId="2681"/>
    <cellStyle name="Normal 118" xfId="2682"/>
    <cellStyle name="Normal 119" xfId="2683"/>
    <cellStyle name="Normal 12" xfId="440"/>
    <cellStyle name="Normal 12 2" xfId="441"/>
    <cellStyle name="Normal 12 2 2" xfId="442"/>
    <cellStyle name="Normal 12 2 2 2" xfId="443"/>
    <cellStyle name="Normal 12 2 3" xfId="444"/>
    <cellStyle name="Normal 12 3" xfId="445"/>
    <cellStyle name="Normal 12 4" xfId="16117"/>
    <cellStyle name="Normal 120" xfId="2684"/>
    <cellStyle name="Normal 121" xfId="2685"/>
    <cellStyle name="Normal 122" xfId="2686"/>
    <cellStyle name="Normal 123" xfId="2687"/>
    <cellStyle name="Normal 124" xfId="2688"/>
    <cellStyle name="Normal 125" xfId="2689"/>
    <cellStyle name="Normal 126" xfId="2690"/>
    <cellStyle name="Normal 127" xfId="2691"/>
    <cellStyle name="Normal 128" xfId="2692"/>
    <cellStyle name="Normal 129" xfId="2693"/>
    <cellStyle name="Normal 13" xfId="446"/>
    <cellStyle name="Normal 13 2" xfId="447"/>
    <cellStyle name="Normal 13 2 2" xfId="2694"/>
    <cellStyle name="Normal 13 2 2 2" xfId="2695"/>
    <cellStyle name="Normal 13 3" xfId="2696"/>
    <cellStyle name="Normal 13 3 2" xfId="2697"/>
    <cellStyle name="Normal 13 4" xfId="2698"/>
    <cellStyle name="Normal 130" xfId="2699"/>
    <cellStyle name="Normal 131" xfId="2700"/>
    <cellStyle name="Normal 132" xfId="2701"/>
    <cellStyle name="Normal 133" xfId="2702"/>
    <cellStyle name="Normal 134" xfId="2703"/>
    <cellStyle name="Normal 135" xfId="2704"/>
    <cellStyle name="Normal 136" xfId="2705"/>
    <cellStyle name="Normal 137" xfId="2706"/>
    <cellStyle name="Normal 138" xfId="2707"/>
    <cellStyle name="Normal 139" xfId="2708"/>
    <cellStyle name="Normal 14" xfId="448"/>
    <cellStyle name="Normal 14 2" xfId="449"/>
    <cellStyle name="Normal 14 3" xfId="450"/>
    <cellStyle name="Normal 14 4" xfId="451"/>
    <cellStyle name="Normal 14 4 2" xfId="452"/>
    <cellStyle name="Normal 14 4 2 2" xfId="2709"/>
    <cellStyle name="Normal 14 4 2 2 2" xfId="2710"/>
    <cellStyle name="Normal 14 4 2 3" xfId="2711"/>
    <cellStyle name="Normal 14 4 3" xfId="2712"/>
    <cellStyle name="Normal 14 4 3 2" xfId="2713"/>
    <cellStyle name="Normal 14 4 4" xfId="2714"/>
    <cellStyle name="Normal 14 5" xfId="453"/>
    <cellStyle name="Normal 14 5 2" xfId="2715"/>
    <cellStyle name="Normal 14 5 2 2" xfId="2716"/>
    <cellStyle name="Normal 14 5 3" xfId="2717"/>
    <cellStyle name="Normal 14 6" xfId="2718"/>
    <cellStyle name="Normal 14 6 2" xfId="2719"/>
    <cellStyle name="Normal 14 7" xfId="16118"/>
    <cellStyle name="Normal 14 8" xfId="16119"/>
    <cellStyle name="Normal 140" xfId="16081"/>
    <cellStyle name="Normal 141" xfId="16097"/>
    <cellStyle name="Normal 142" xfId="16120"/>
    <cellStyle name="Normal 143" xfId="16121"/>
    <cellStyle name="Normal 143 2" xfId="16122"/>
    <cellStyle name="Normal 144" xfId="16123"/>
    <cellStyle name="Normal 15" xfId="454"/>
    <cellStyle name="Normal 15 2" xfId="455"/>
    <cellStyle name="Normal 15 3" xfId="456"/>
    <cellStyle name="Normal 15 4" xfId="16124"/>
    <cellStyle name="Normal 16" xfId="457"/>
    <cellStyle name="Normal 16 2" xfId="458"/>
    <cellStyle name="Normal 16 2 2" xfId="2720"/>
    <cellStyle name="Normal 16 2 2 2" xfId="2721"/>
    <cellStyle name="Normal 16 3" xfId="2722"/>
    <cellStyle name="Normal 16 3 2" xfId="2723"/>
    <cellStyle name="Normal 16 4" xfId="2724"/>
    <cellStyle name="Normal 17" xfId="459"/>
    <cellStyle name="Normal 17 2" xfId="2725"/>
    <cellStyle name="Normal 17 2 2" xfId="2726"/>
    <cellStyle name="Normal 17 2 3" xfId="2727"/>
    <cellStyle name="Normal 17 3" xfId="2728"/>
    <cellStyle name="Normal 17 4" xfId="2729"/>
    <cellStyle name="Normal 178" xfId="2730"/>
    <cellStyle name="Normal 179" xfId="2731"/>
    <cellStyle name="Normal 18" xfId="460"/>
    <cellStyle name="Normal 18 2" xfId="2732"/>
    <cellStyle name="Normal 18 2 2" xfId="2733"/>
    <cellStyle name="Normal 18 2 2 2" xfId="2734"/>
    <cellStyle name="Normal 18 2 3" xfId="2735"/>
    <cellStyle name="Normal 18 3" xfId="2736"/>
    <cellStyle name="Normal 18 3 2" xfId="2737"/>
    <cellStyle name="Normal 18 4" xfId="2738"/>
    <cellStyle name="Normal 180" xfId="2739"/>
    <cellStyle name="Normal 19" xfId="461"/>
    <cellStyle name="Normal 19 2" xfId="2740"/>
    <cellStyle name="Normal 19 2 2" xfId="2741"/>
    <cellStyle name="Normal 19 2 3" xfId="2742"/>
    <cellStyle name="Normal 19 3" xfId="2743"/>
    <cellStyle name="Normal 19 4" xfId="2744"/>
    <cellStyle name="Normal 191" xfId="2745"/>
    <cellStyle name="Normal 194" xfId="2746"/>
    <cellStyle name="Normal 195" xfId="2747"/>
    <cellStyle name="Normal 196" xfId="2748"/>
    <cellStyle name="Normal 197" xfId="2749"/>
    <cellStyle name="Normal 198" xfId="2750"/>
    <cellStyle name="Normal 199" xfId="2751"/>
    <cellStyle name="Normal 2" xfId="462"/>
    <cellStyle name="Normal 2 1" xfId="463"/>
    <cellStyle name="Normal 2 10" xfId="464"/>
    <cellStyle name="Normal 2 10 10" xfId="2752"/>
    <cellStyle name="Normal 2 10 10 2" xfId="2753"/>
    <cellStyle name="Normal 2 10 11" xfId="2754"/>
    <cellStyle name="Normal 2 10 12" xfId="2755"/>
    <cellStyle name="Normal 2 10 13" xfId="2756"/>
    <cellStyle name="Normal 2 10 2" xfId="465"/>
    <cellStyle name="Normal 2 10 2 10" xfId="2757"/>
    <cellStyle name="Normal 2 10 2 11" xfId="2758"/>
    <cellStyle name="Normal 2 10 2 2" xfId="466"/>
    <cellStyle name="Normal 2 10 2 2 10" xfId="2759"/>
    <cellStyle name="Normal 2 10 2 2 2" xfId="467"/>
    <cellStyle name="Normal 2 10 2 2 2 2" xfId="468"/>
    <cellStyle name="Normal 2 10 2 2 2 2 2" xfId="2760"/>
    <cellStyle name="Normal 2 10 2 2 2 2 2 2" xfId="2761"/>
    <cellStyle name="Normal 2 10 2 2 2 2 2 2 2" xfId="2762"/>
    <cellStyle name="Normal 2 10 2 2 2 2 2 2 2 2" xfId="2763"/>
    <cellStyle name="Normal 2 10 2 2 2 2 2 2 3" xfId="2764"/>
    <cellStyle name="Normal 2 10 2 2 2 2 2 2 4" xfId="2765"/>
    <cellStyle name="Normal 2 10 2 2 2 2 2 3" xfId="2766"/>
    <cellStyle name="Normal 2 10 2 2 2 2 2 3 2" xfId="2767"/>
    <cellStyle name="Normal 2 10 2 2 2 2 2 4" xfId="2768"/>
    <cellStyle name="Normal 2 10 2 2 2 2 2 5" xfId="2769"/>
    <cellStyle name="Normal 2 10 2 2 2 2 3" xfId="2770"/>
    <cellStyle name="Normal 2 10 2 2 2 2 3 2" xfId="2771"/>
    <cellStyle name="Normal 2 10 2 2 2 2 3 2 2" xfId="2772"/>
    <cellStyle name="Normal 2 10 2 2 2 2 3 3" xfId="2773"/>
    <cellStyle name="Normal 2 10 2 2 2 2 3 4" xfId="2774"/>
    <cellStyle name="Normal 2 10 2 2 2 2 4" xfId="2775"/>
    <cellStyle name="Normal 2 10 2 2 2 2 4 2" xfId="2776"/>
    <cellStyle name="Normal 2 10 2 2 2 2 4 2 2" xfId="2777"/>
    <cellStyle name="Normal 2 10 2 2 2 2 4 3" xfId="2778"/>
    <cellStyle name="Normal 2 10 2 2 2 2 4 4" xfId="2779"/>
    <cellStyle name="Normal 2 10 2 2 2 2 5" xfId="2780"/>
    <cellStyle name="Normal 2 10 2 2 2 2 5 2" xfId="2781"/>
    <cellStyle name="Normal 2 10 2 2 2 2 6" xfId="2782"/>
    <cellStyle name="Normal 2 10 2 2 2 2 7" xfId="2783"/>
    <cellStyle name="Normal 2 10 2 2 2 3" xfId="469"/>
    <cellStyle name="Normal 2 10 2 2 2 3 2" xfId="2784"/>
    <cellStyle name="Normal 2 10 2 2 2 3 2 2" xfId="2785"/>
    <cellStyle name="Normal 2 10 2 2 2 3 2 2 2" xfId="2786"/>
    <cellStyle name="Normal 2 10 2 2 2 3 2 2 2 2" xfId="2787"/>
    <cellStyle name="Normal 2 10 2 2 2 3 2 2 3" xfId="2788"/>
    <cellStyle name="Normal 2 10 2 2 2 3 2 2 4" xfId="2789"/>
    <cellStyle name="Normal 2 10 2 2 2 3 2 3" xfId="2790"/>
    <cellStyle name="Normal 2 10 2 2 2 3 2 3 2" xfId="2791"/>
    <cellStyle name="Normal 2 10 2 2 2 3 2 4" xfId="2792"/>
    <cellStyle name="Normal 2 10 2 2 2 3 2 5" xfId="2793"/>
    <cellStyle name="Normal 2 10 2 2 2 3 3" xfId="2794"/>
    <cellStyle name="Normal 2 10 2 2 2 3 3 2" xfId="2795"/>
    <cellStyle name="Normal 2 10 2 2 2 3 3 2 2" xfId="2796"/>
    <cellStyle name="Normal 2 10 2 2 2 3 3 3" xfId="2797"/>
    <cellStyle name="Normal 2 10 2 2 2 3 3 4" xfId="2798"/>
    <cellStyle name="Normal 2 10 2 2 2 3 4" xfId="2799"/>
    <cellStyle name="Normal 2 10 2 2 2 3 4 2" xfId="2800"/>
    <cellStyle name="Normal 2 10 2 2 2 3 4 2 2" xfId="2801"/>
    <cellStyle name="Normal 2 10 2 2 2 3 4 3" xfId="2802"/>
    <cellStyle name="Normal 2 10 2 2 2 3 4 4" xfId="2803"/>
    <cellStyle name="Normal 2 10 2 2 2 3 5" xfId="2804"/>
    <cellStyle name="Normal 2 10 2 2 2 3 5 2" xfId="2805"/>
    <cellStyle name="Normal 2 10 2 2 2 3 6" xfId="2806"/>
    <cellStyle name="Normal 2 10 2 2 2 3 7" xfId="2807"/>
    <cellStyle name="Normal 2 10 2 2 2 4" xfId="2808"/>
    <cellStyle name="Normal 2 10 2 2 2 4 2" xfId="2809"/>
    <cellStyle name="Normal 2 10 2 2 2 4 2 2" xfId="2810"/>
    <cellStyle name="Normal 2 10 2 2 2 4 2 2 2" xfId="2811"/>
    <cellStyle name="Normal 2 10 2 2 2 4 2 3" xfId="2812"/>
    <cellStyle name="Normal 2 10 2 2 2 4 2 4" xfId="2813"/>
    <cellStyle name="Normal 2 10 2 2 2 4 3" xfId="2814"/>
    <cellStyle name="Normal 2 10 2 2 2 4 3 2" xfId="2815"/>
    <cellStyle name="Normal 2 10 2 2 2 4 4" xfId="2816"/>
    <cellStyle name="Normal 2 10 2 2 2 4 5" xfId="2817"/>
    <cellStyle name="Normal 2 10 2 2 2 5" xfId="2818"/>
    <cellStyle name="Normal 2 10 2 2 2 5 2" xfId="2819"/>
    <cellStyle name="Normal 2 10 2 2 2 5 2 2" xfId="2820"/>
    <cellStyle name="Normal 2 10 2 2 2 5 3" xfId="2821"/>
    <cellStyle name="Normal 2 10 2 2 2 5 4" xfId="2822"/>
    <cellStyle name="Normal 2 10 2 2 2 6" xfId="2823"/>
    <cellStyle name="Normal 2 10 2 2 2 6 2" xfId="2824"/>
    <cellStyle name="Normal 2 10 2 2 2 6 2 2" xfId="2825"/>
    <cellStyle name="Normal 2 10 2 2 2 6 3" xfId="2826"/>
    <cellStyle name="Normal 2 10 2 2 2 6 4" xfId="2827"/>
    <cellStyle name="Normal 2 10 2 2 2 7" xfId="2828"/>
    <cellStyle name="Normal 2 10 2 2 2 7 2" xfId="2829"/>
    <cellStyle name="Normal 2 10 2 2 2 8" xfId="2830"/>
    <cellStyle name="Normal 2 10 2 2 2 9" xfId="2831"/>
    <cellStyle name="Normal 2 10 2 2 2_Tab1" xfId="2832"/>
    <cellStyle name="Normal 2 10 2 2 3" xfId="470"/>
    <cellStyle name="Normal 2 10 2 2 3 2" xfId="2833"/>
    <cellStyle name="Normal 2 10 2 2 3 2 2" xfId="2834"/>
    <cellStyle name="Normal 2 10 2 2 3 2 2 2" xfId="2835"/>
    <cellStyle name="Normal 2 10 2 2 3 2 2 2 2" xfId="2836"/>
    <cellStyle name="Normal 2 10 2 2 3 2 2 3" xfId="2837"/>
    <cellStyle name="Normal 2 10 2 2 3 2 2 4" xfId="2838"/>
    <cellStyle name="Normal 2 10 2 2 3 2 3" xfId="2839"/>
    <cellStyle name="Normal 2 10 2 2 3 2 3 2" xfId="2840"/>
    <cellStyle name="Normal 2 10 2 2 3 2 4" xfId="2841"/>
    <cellStyle name="Normal 2 10 2 2 3 2 5" xfId="2842"/>
    <cellStyle name="Normal 2 10 2 2 3 3" xfId="2843"/>
    <cellStyle name="Normal 2 10 2 2 3 3 2" xfId="2844"/>
    <cellStyle name="Normal 2 10 2 2 3 3 2 2" xfId="2845"/>
    <cellStyle name="Normal 2 10 2 2 3 3 3" xfId="2846"/>
    <cellStyle name="Normal 2 10 2 2 3 3 4" xfId="2847"/>
    <cellStyle name="Normal 2 10 2 2 3 4" xfId="2848"/>
    <cellStyle name="Normal 2 10 2 2 3 4 2" xfId="2849"/>
    <cellStyle name="Normal 2 10 2 2 3 4 2 2" xfId="2850"/>
    <cellStyle name="Normal 2 10 2 2 3 4 3" xfId="2851"/>
    <cellStyle name="Normal 2 10 2 2 3 4 4" xfId="2852"/>
    <cellStyle name="Normal 2 10 2 2 3 5" xfId="2853"/>
    <cellStyle name="Normal 2 10 2 2 3 5 2" xfId="2854"/>
    <cellStyle name="Normal 2 10 2 2 3 6" xfId="2855"/>
    <cellStyle name="Normal 2 10 2 2 3 7" xfId="2856"/>
    <cellStyle name="Normal 2 10 2 2 4" xfId="471"/>
    <cellStyle name="Normal 2 10 2 2 4 2" xfId="2857"/>
    <cellStyle name="Normal 2 10 2 2 4 2 2" xfId="2858"/>
    <cellStyle name="Normal 2 10 2 2 4 2 2 2" xfId="2859"/>
    <cellStyle name="Normal 2 10 2 2 4 2 2 2 2" xfId="2860"/>
    <cellStyle name="Normal 2 10 2 2 4 2 2 3" xfId="2861"/>
    <cellStyle name="Normal 2 10 2 2 4 2 2 4" xfId="2862"/>
    <cellStyle name="Normal 2 10 2 2 4 2 3" xfId="2863"/>
    <cellStyle name="Normal 2 10 2 2 4 2 3 2" xfId="2864"/>
    <cellStyle name="Normal 2 10 2 2 4 2 4" xfId="2865"/>
    <cellStyle name="Normal 2 10 2 2 4 2 5" xfId="2866"/>
    <cellStyle name="Normal 2 10 2 2 4 3" xfId="2867"/>
    <cellStyle name="Normal 2 10 2 2 4 3 2" xfId="2868"/>
    <cellStyle name="Normal 2 10 2 2 4 3 2 2" xfId="2869"/>
    <cellStyle name="Normal 2 10 2 2 4 3 3" xfId="2870"/>
    <cellStyle name="Normal 2 10 2 2 4 3 4" xfId="2871"/>
    <cellStyle name="Normal 2 10 2 2 4 4" xfId="2872"/>
    <cellStyle name="Normal 2 10 2 2 4 4 2" xfId="2873"/>
    <cellStyle name="Normal 2 10 2 2 4 4 2 2" xfId="2874"/>
    <cellStyle name="Normal 2 10 2 2 4 4 3" xfId="2875"/>
    <cellStyle name="Normal 2 10 2 2 4 4 4" xfId="2876"/>
    <cellStyle name="Normal 2 10 2 2 4 5" xfId="2877"/>
    <cellStyle name="Normal 2 10 2 2 4 5 2" xfId="2878"/>
    <cellStyle name="Normal 2 10 2 2 4 6" xfId="2879"/>
    <cellStyle name="Normal 2 10 2 2 4 7" xfId="2880"/>
    <cellStyle name="Normal 2 10 2 2 5" xfId="2881"/>
    <cellStyle name="Normal 2 10 2 2 5 2" xfId="2882"/>
    <cellStyle name="Normal 2 10 2 2 5 2 2" xfId="2883"/>
    <cellStyle name="Normal 2 10 2 2 5 2 2 2" xfId="2884"/>
    <cellStyle name="Normal 2 10 2 2 5 2 3" xfId="2885"/>
    <cellStyle name="Normal 2 10 2 2 5 2 4" xfId="2886"/>
    <cellStyle name="Normal 2 10 2 2 5 3" xfId="2887"/>
    <cellStyle name="Normal 2 10 2 2 5 3 2" xfId="2888"/>
    <cellStyle name="Normal 2 10 2 2 5 4" xfId="2889"/>
    <cellStyle name="Normal 2 10 2 2 5 5" xfId="2890"/>
    <cellStyle name="Normal 2 10 2 2 6" xfId="2891"/>
    <cellStyle name="Normal 2 10 2 2 6 2" xfId="2892"/>
    <cellStyle name="Normal 2 10 2 2 6 2 2" xfId="2893"/>
    <cellStyle name="Normal 2 10 2 2 6 3" xfId="2894"/>
    <cellStyle name="Normal 2 10 2 2 6 4" xfId="2895"/>
    <cellStyle name="Normal 2 10 2 2 7" xfId="2896"/>
    <cellStyle name="Normal 2 10 2 2 7 2" xfId="2897"/>
    <cellStyle name="Normal 2 10 2 2 7 2 2" xfId="2898"/>
    <cellStyle name="Normal 2 10 2 2 7 3" xfId="2899"/>
    <cellStyle name="Normal 2 10 2 2 7 4" xfId="2900"/>
    <cellStyle name="Normal 2 10 2 2 8" xfId="2901"/>
    <cellStyle name="Normal 2 10 2 2 8 2" xfId="2902"/>
    <cellStyle name="Normal 2 10 2 2 9" xfId="2903"/>
    <cellStyle name="Normal 2 10 2 2_Tab1" xfId="2904"/>
    <cellStyle name="Normal 2 10 2 3" xfId="472"/>
    <cellStyle name="Normal 2 10 2 3 2" xfId="473"/>
    <cellStyle name="Normal 2 10 2 3 2 2" xfId="2905"/>
    <cellStyle name="Normal 2 10 2 3 2 2 2" xfId="2906"/>
    <cellStyle name="Normal 2 10 2 3 2 2 2 2" xfId="2907"/>
    <cellStyle name="Normal 2 10 2 3 2 2 2 2 2" xfId="2908"/>
    <cellStyle name="Normal 2 10 2 3 2 2 2 3" xfId="2909"/>
    <cellStyle name="Normal 2 10 2 3 2 2 2 4" xfId="2910"/>
    <cellStyle name="Normal 2 10 2 3 2 2 3" xfId="2911"/>
    <cellStyle name="Normal 2 10 2 3 2 2 3 2" xfId="2912"/>
    <cellStyle name="Normal 2 10 2 3 2 2 4" xfId="2913"/>
    <cellStyle name="Normal 2 10 2 3 2 2 5" xfId="2914"/>
    <cellStyle name="Normal 2 10 2 3 2 3" xfId="2915"/>
    <cellStyle name="Normal 2 10 2 3 2 3 2" xfId="2916"/>
    <cellStyle name="Normal 2 10 2 3 2 3 2 2" xfId="2917"/>
    <cellStyle name="Normal 2 10 2 3 2 3 3" xfId="2918"/>
    <cellStyle name="Normal 2 10 2 3 2 3 4" xfId="2919"/>
    <cellStyle name="Normal 2 10 2 3 2 4" xfId="2920"/>
    <cellStyle name="Normal 2 10 2 3 2 4 2" xfId="2921"/>
    <cellStyle name="Normal 2 10 2 3 2 4 2 2" xfId="2922"/>
    <cellStyle name="Normal 2 10 2 3 2 4 3" xfId="2923"/>
    <cellStyle name="Normal 2 10 2 3 2 4 4" xfId="2924"/>
    <cellStyle name="Normal 2 10 2 3 2 5" xfId="2925"/>
    <cellStyle name="Normal 2 10 2 3 2 5 2" xfId="2926"/>
    <cellStyle name="Normal 2 10 2 3 2 6" xfId="2927"/>
    <cellStyle name="Normal 2 10 2 3 2 7" xfId="2928"/>
    <cellStyle name="Normal 2 10 2 3 3" xfId="474"/>
    <cellStyle name="Normal 2 10 2 3 3 2" xfId="2929"/>
    <cellStyle name="Normal 2 10 2 3 3 2 2" xfId="2930"/>
    <cellStyle name="Normal 2 10 2 3 3 2 2 2" xfId="2931"/>
    <cellStyle name="Normal 2 10 2 3 3 2 2 2 2" xfId="2932"/>
    <cellStyle name="Normal 2 10 2 3 3 2 2 3" xfId="2933"/>
    <cellStyle name="Normal 2 10 2 3 3 2 2 4" xfId="2934"/>
    <cellStyle name="Normal 2 10 2 3 3 2 3" xfId="2935"/>
    <cellStyle name="Normal 2 10 2 3 3 2 3 2" xfId="2936"/>
    <cellStyle name="Normal 2 10 2 3 3 2 4" xfId="2937"/>
    <cellStyle name="Normal 2 10 2 3 3 2 5" xfId="2938"/>
    <cellStyle name="Normal 2 10 2 3 3 3" xfId="2939"/>
    <cellStyle name="Normal 2 10 2 3 3 3 2" xfId="2940"/>
    <cellStyle name="Normal 2 10 2 3 3 3 2 2" xfId="2941"/>
    <cellStyle name="Normal 2 10 2 3 3 3 3" xfId="2942"/>
    <cellStyle name="Normal 2 10 2 3 3 3 4" xfId="2943"/>
    <cellStyle name="Normal 2 10 2 3 3 4" xfId="2944"/>
    <cellStyle name="Normal 2 10 2 3 3 4 2" xfId="2945"/>
    <cellStyle name="Normal 2 10 2 3 3 4 2 2" xfId="2946"/>
    <cellStyle name="Normal 2 10 2 3 3 4 3" xfId="2947"/>
    <cellStyle name="Normal 2 10 2 3 3 4 4" xfId="2948"/>
    <cellStyle name="Normal 2 10 2 3 3 5" xfId="2949"/>
    <cellStyle name="Normal 2 10 2 3 3 5 2" xfId="2950"/>
    <cellStyle name="Normal 2 10 2 3 3 6" xfId="2951"/>
    <cellStyle name="Normal 2 10 2 3 3 7" xfId="2952"/>
    <cellStyle name="Normal 2 10 2 3 4" xfId="2953"/>
    <cellStyle name="Normal 2 10 2 3 4 2" xfId="2954"/>
    <cellStyle name="Normal 2 10 2 3 4 2 2" xfId="2955"/>
    <cellStyle name="Normal 2 10 2 3 4 2 2 2" xfId="2956"/>
    <cellStyle name="Normal 2 10 2 3 4 2 3" xfId="2957"/>
    <cellStyle name="Normal 2 10 2 3 4 2 4" xfId="2958"/>
    <cellStyle name="Normal 2 10 2 3 4 3" xfId="2959"/>
    <cellStyle name="Normal 2 10 2 3 4 3 2" xfId="2960"/>
    <cellStyle name="Normal 2 10 2 3 4 4" xfId="2961"/>
    <cellStyle name="Normal 2 10 2 3 4 5" xfId="2962"/>
    <cellStyle name="Normal 2 10 2 3 5" xfId="2963"/>
    <cellStyle name="Normal 2 10 2 3 5 2" xfId="2964"/>
    <cellStyle name="Normal 2 10 2 3 5 2 2" xfId="2965"/>
    <cellStyle name="Normal 2 10 2 3 5 3" xfId="2966"/>
    <cellStyle name="Normal 2 10 2 3 5 4" xfId="2967"/>
    <cellStyle name="Normal 2 10 2 3 6" xfId="2968"/>
    <cellStyle name="Normal 2 10 2 3 6 2" xfId="2969"/>
    <cellStyle name="Normal 2 10 2 3 6 2 2" xfId="2970"/>
    <cellStyle name="Normal 2 10 2 3 6 3" xfId="2971"/>
    <cellStyle name="Normal 2 10 2 3 6 4" xfId="2972"/>
    <cellStyle name="Normal 2 10 2 3 7" xfId="2973"/>
    <cellStyle name="Normal 2 10 2 3 7 2" xfId="2974"/>
    <cellStyle name="Normal 2 10 2 3 8" xfId="2975"/>
    <cellStyle name="Normal 2 10 2 3 9" xfId="2976"/>
    <cellStyle name="Normal 2 10 2 3_Tab1" xfId="2977"/>
    <cellStyle name="Normal 2 10 2 4" xfId="475"/>
    <cellStyle name="Normal 2 10 2 4 2" xfId="2978"/>
    <cellStyle name="Normal 2 10 2 4 2 2" xfId="2979"/>
    <cellStyle name="Normal 2 10 2 4 2 2 2" xfId="2980"/>
    <cellStyle name="Normal 2 10 2 4 2 2 2 2" xfId="2981"/>
    <cellStyle name="Normal 2 10 2 4 2 2 3" xfId="2982"/>
    <cellStyle name="Normal 2 10 2 4 2 2 4" xfId="2983"/>
    <cellStyle name="Normal 2 10 2 4 2 3" xfId="2984"/>
    <cellStyle name="Normal 2 10 2 4 2 3 2" xfId="2985"/>
    <cellStyle name="Normal 2 10 2 4 2 4" xfId="2986"/>
    <cellStyle name="Normal 2 10 2 4 2 5" xfId="2987"/>
    <cellStyle name="Normal 2 10 2 4 3" xfId="2988"/>
    <cellStyle name="Normal 2 10 2 4 3 2" xfId="2989"/>
    <cellStyle name="Normal 2 10 2 4 3 2 2" xfId="2990"/>
    <cellStyle name="Normal 2 10 2 4 3 3" xfId="2991"/>
    <cellStyle name="Normal 2 10 2 4 3 4" xfId="2992"/>
    <cellStyle name="Normal 2 10 2 4 4" xfId="2993"/>
    <cellStyle name="Normal 2 10 2 4 4 2" xfId="2994"/>
    <cellStyle name="Normal 2 10 2 4 4 2 2" xfId="2995"/>
    <cellStyle name="Normal 2 10 2 4 4 3" xfId="2996"/>
    <cellStyle name="Normal 2 10 2 4 4 4" xfId="2997"/>
    <cellStyle name="Normal 2 10 2 4 5" xfId="2998"/>
    <cellStyle name="Normal 2 10 2 4 5 2" xfId="2999"/>
    <cellStyle name="Normal 2 10 2 4 6" xfId="3000"/>
    <cellStyle name="Normal 2 10 2 4 7" xfId="3001"/>
    <cellStyle name="Normal 2 10 2 5" xfId="476"/>
    <cellStyle name="Normal 2 10 2 5 2" xfId="3002"/>
    <cellStyle name="Normal 2 10 2 5 2 2" xfId="3003"/>
    <cellStyle name="Normal 2 10 2 5 2 2 2" xfId="3004"/>
    <cellStyle name="Normal 2 10 2 5 2 2 2 2" xfId="3005"/>
    <cellStyle name="Normal 2 10 2 5 2 2 3" xfId="3006"/>
    <cellStyle name="Normal 2 10 2 5 2 2 4" xfId="3007"/>
    <cellStyle name="Normal 2 10 2 5 2 3" xfId="3008"/>
    <cellStyle name="Normal 2 10 2 5 2 3 2" xfId="3009"/>
    <cellStyle name="Normal 2 10 2 5 2 4" xfId="3010"/>
    <cellStyle name="Normal 2 10 2 5 2 5" xfId="3011"/>
    <cellStyle name="Normal 2 10 2 5 3" xfId="3012"/>
    <cellStyle name="Normal 2 10 2 5 3 2" xfId="3013"/>
    <cellStyle name="Normal 2 10 2 5 3 2 2" xfId="3014"/>
    <cellStyle name="Normal 2 10 2 5 3 3" xfId="3015"/>
    <cellStyle name="Normal 2 10 2 5 3 4" xfId="3016"/>
    <cellStyle name="Normal 2 10 2 5 4" xfId="3017"/>
    <cellStyle name="Normal 2 10 2 5 4 2" xfId="3018"/>
    <cellStyle name="Normal 2 10 2 5 4 2 2" xfId="3019"/>
    <cellStyle name="Normal 2 10 2 5 4 3" xfId="3020"/>
    <cellStyle name="Normal 2 10 2 5 4 4" xfId="3021"/>
    <cellStyle name="Normal 2 10 2 5 5" xfId="3022"/>
    <cellStyle name="Normal 2 10 2 5 5 2" xfId="3023"/>
    <cellStyle name="Normal 2 10 2 5 6" xfId="3024"/>
    <cellStyle name="Normal 2 10 2 5 7" xfId="3025"/>
    <cellStyle name="Normal 2 10 2 6" xfId="3026"/>
    <cellStyle name="Normal 2 10 2 6 2" xfId="3027"/>
    <cellStyle name="Normal 2 10 2 6 2 2" xfId="3028"/>
    <cellStyle name="Normal 2 10 2 6 2 2 2" xfId="3029"/>
    <cellStyle name="Normal 2 10 2 6 2 3" xfId="3030"/>
    <cellStyle name="Normal 2 10 2 6 2 4" xfId="3031"/>
    <cellStyle name="Normal 2 10 2 6 3" xfId="3032"/>
    <cellStyle name="Normal 2 10 2 6 3 2" xfId="3033"/>
    <cellStyle name="Normal 2 10 2 6 4" xfId="3034"/>
    <cellStyle name="Normal 2 10 2 6 5" xfId="3035"/>
    <cellStyle name="Normal 2 10 2 7" xfId="3036"/>
    <cellStyle name="Normal 2 10 2 7 2" xfId="3037"/>
    <cellStyle name="Normal 2 10 2 7 2 2" xfId="3038"/>
    <cellStyle name="Normal 2 10 2 7 3" xfId="3039"/>
    <cellStyle name="Normal 2 10 2 7 4" xfId="3040"/>
    <cellStyle name="Normal 2 10 2 8" xfId="3041"/>
    <cellStyle name="Normal 2 10 2 8 2" xfId="3042"/>
    <cellStyle name="Normal 2 10 2 8 2 2" xfId="3043"/>
    <cellStyle name="Normal 2 10 2 8 3" xfId="3044"/>
    <cellStyle name="Normal 2 10 2 8 4" xfId="3045"/>
    <cellStyle name="Normal 2 10 2 9" xfId="3046"/>
    <cellStyle name="Normal 2 10 2 9 2" xfId="3047"/>
    <cellStyle name="Normal 2 10 2_Tab1" xfId="3048"/>
    <cellStyle name="Normal 2 10 3" xfId="477"/>
    <cellStyle name="Normal 2 10 3 10" xfId="3049"/>
    <cellStyle name="Normal 2 10 3 2" xfId="478"/>
    <cellStyle name="Normal 2 10 3 2 2" xfId="479"/>
    <cellStyle name="Normal 2 10 3 2 2 2" xfId="3050"/>
    <cellStyle name="Normal 2 10 3 2 2 2 2" xfId="3051"/>
    <cellStyle name="Normal 2 10 3 2 2 2 2 2" xfId="3052"/>
    <cellStyle name="Normal 2 10 3 2 2 2 2 2 2" xfId="3053"/>
    <cellStyle name="Normal 2 10 3 2 2 2 2 3" xfId="3054"/>
    <cellStyle name="Normal 2 10 3 2 2 2 2 4" xfId="3055"/>
    <cellStyle name="Normal 2 10 3 2 2 2 3" xfId="3056"/>
    <cellStyle name="Normal 2 10 3 2 2 2 3 2" xfId="3057"/>
    <cellStyle name="Normal 2 10 3 2 2 2 4" xfId="3058"/>
    <cellStyle name="Normal 2 10 3 2 2 2 5" xfId="3059"/>
    <cellStyle name="Normal 2 10 3 2 2 3" xfId="3060"/>
    <cellStyle name="Normal 2 10 3 2 2 3 2" xfId="3061"/>
    <cellStyle name="Normal 2 10 3 2 2 3 2 2" xfId="3062"/>
    <cellStyle name="Normal 2 10 3 2 2 3 3" xfId="3063"/>
    <cellStyle name="Normal 2 10 3 2 2 3 4" xfId="3064"/>
    <cellStyle name="Normal 2 10 3 2 2 4" xfId="3065"/>
    <cellStyle name="Normal 2 10 3 2 2 4 2" xfId="3066"/>
    <cellStyle name="Normal 2 10 3 2 2 4 2 2" xfId="3067"/>
    <cellStyle name="Normal 2 10 3 2 2 4 3" xfId="3068"/>
    <cellStyle name="Normal 2 10 3 2 2 4 4" xfId="3069"/>
    <cellStyle name="Normal 2 10 3 2 2 5" xfId="3070"/>
    <cellStyle name="Normal 2 10 3 2 2 5 2" xfId="3071"/>
    <cellStyle name="Normal 2 10 3 2 2 6" xfId="3072"/>
    <cellStyle name="Normal 2 10 3 2 2 7" xfId="3073"/>
    <cellStyle name="Normal 2 10 3 2 3" xfId="480"/>
    <cellStyle name="Normal 2 10 3 2 3 2" xfId="3074"/>
    <cellStyle name="Normal 2 10 3 2 3 2 2" xfId="3075"/>
    <cellStyle name="Normal 2 10 3 2 3 2 2 2" xfId="3076"/>
    <cellStyle name="Normal 2 10 3 2 3 2 2 2 2" xfId="3077"/>
    <cellStyle name="Normal 2 10 3 2 3 2 2 3" xfId="3078"/>
    <cellStyle name="Normal 2 10 3 2 3 2 2 4" xfId="3079"/>
    <cellStyle name="Normal 2 10 3 2 3 2 3" xfId="3080"/>
    <cellStyle name="Normal 2 10 3 2 3 2 3 2" xfId="3081"/>
    <cellStyle name="Normal 2 10 3 2 3 2 4" xfId="3082"/>
    <cellStyle name="Normal 2 10 3 2 3 2 5" xfId="3083"/>
    <cellStyle name="Normal 2 10 3 2 3 3" xfId="3084"/>
    <cellStyle name="Normal 2 10 3 2 3 3 2" xfId="3085"/>
    <cellStyle name="Normal 2 10 3 2 3 3 2 2" xfId="3086"/>
    <cellStyle name="Normal 2 10 3 2 3 3 3" xfId="3087"/>
    <cellStyle name="Normal 2 10 3 2 3 3 4" xfId="3088"/>
    <cellStyle name="Normal 2 10 3 2 3 4" xfId="3089"/>
    <cellStyle name="Normal 2 10 3 2 3 4 2" xfId="3090"/>
    <cellStyle name="Normal 2 10 3 2 3 4 2 2" xfId="3091"/>
    <cellStyle name="Normal 2 10 3 2 3 4 3" xfId="3092"/>
    <cellStyle name="Normal 2 10 3 2 3 4 4" xfId="3093"/>
    <cellStyle name="Normal 2 10 3 2 3 5" xfId="3094"/>
    <cellStyle name="Normal 2 10 3 2 3 5 2" xfId="3095"/>
    <cellStyle name="Normal 2 10 3 2 3 6" xfId="3096"/>
    <cellStyle name="Normal 2 10 3 2 3 7" xfId="3097"/>
    <cellStyle name="Normal 2 10 3 2 4" xfId="3098"/>
    <cellStyle name="Normal 2 10 3 2 4 2" xfId="3099"/>
    <cellStyle name="Normal 2 10 3 2 4 2 2" xfId="3100"/>
    <cellStyle name="Normal 2 10 3 2 4 2 2 2" xfId="3101"/>
    <cellStyle name="Normal 2 10 3 2 4 2 3" xfId="3102"/>
    <cellStyle name="Normal 2 10 3 2 4 2 4" xfId="3103"/>
    <cellStyle name="Normal 2 10 3 2 4 3" xfId="3104"/>
    <cellStyle name="Normal 2 10 3 2 4 3 2" xfId="3105"/>
    <cellStyle name="Normal 2 10 3 2 4 4" xfId="3106"/>
    <cellStyle name="Normal 2 10 3 2 4 5" xfId="3107"/>
    <cellStyle name="Normal 2 10 3 2 5" xfId="3108"/>
    <cellStyle name="Normal 2 10 3 2 5 2" xfId="3109"/>
    <cellStyle name="Normal 2 10 3 2 5 2 2" xfId="3110"/>
    <cellStyle name="Normal 2 10 3 2 5 3" xfId="3111"/>
    <cellStyle name="Normal 2 10 3 2 5 4" xfId="3112"/>
    <cellStyle name="Normal 2 10 3 2 6" xfId="3113"/>
    <cellStyle name="Normal 2 10 3 2 6 2" xfId="3114"/>
    <cellStyle name="Normal 2 10 3 2 6 2 2" xfId="3115"/>
    <cellStyle name="Normal 2 10 3 2 6 3" xfId="3116"/>
    <cellStyle name="Normal 2 10 3 2 6 4" xfId="3117"/>
    <cellStyle name="Normal 2 10 3 2 7" xfId="3118"/>
    <cellStyle name="Normal 2 10 3 2 7 2" xfId="3119"/>
    <cellStyle name="Normal 2 10 3 2 8" xfId="3120"/>
    <cellStyle name="Normal 2 10 3 2 9" xfId="3121"/>
    <cellStyle name="Normal 2 10 3 2_Tab1" xfId="3122"/>
    <cellStyle name="Normal 2 10 3 3" xfId="481"/>
    <cellStyle name="Normal 2 10 3 3 2" xfId="3123"/>
    <cellStyle name="Normal 2 10 3 3 2 2" xfId="3124"/>
    <cellStyle name="Normal 2 10 3 3 2 2 2" xfId="3125"/>
    <cellStyle name="Normal 2 10 3 3 2 2 2 2" xfId="3126"/>
    <cellStyle name="Normal 2 10 3 3 2 2 3" xfId="3127"/>
    <cellStyle name="Normal 2 10 3 3 2 2 4" xfId="3128"/>
    <cellStyle name="Normal 2 10 3 3 2 3" xfId="3129"/>
    <cellStyle name="Normal 2 10 3 3 2 3 2" xfId="3130"/>
    <cellStyle name="Normal 2 10 3 3 2 4" xfId="3131"/>
    <cellStyle name="Normal 2 10 3 3 2 5" xfId="3132"/>
    <cellStyle name="Normal 2 10 3 3 3" xfId="3133"/>
    <cellStyle name="Normal 2 10 3 3 3 2" xfId="3134"/>
    <cellStyle name="Normal 2 10 3 3 3 2 2" xfId="3135"/>
    <cellStyle name="Normal 2 10 3 3 3 3" xfId="3136"/>
    <cellStyle name="Normal 2 10 3 3 3 4" xfId="3137"/>
    <cellStyle name="Normal 2 10 3 3 4" xfId="3138"/>
    <cellStyle name="Normal 2 10 3 3 4 2" xfId="3139"/>
    <cellStyle name="Normal 2 10 3 3 4 2 2" xfId="3140"/>
    <cellStyle name="Normal 2 10 3 3 4 3" xfId="3141"/>
    <cellStyle name="Normal 2 10 3 3 4 4" xfId="3142"/>
    <cellStyle name="Normal 2 10 3 3 5" xfId="3143"/>
    <cellStyle name="Normal 2 10 3 3 5 2" xfId="3144"/>
    <cellStyle name="Normal 2 10 3 3 6" xfId="3145"/>
    <cellStyle name="Normal 2 10 3 3 7" xfId="3146"/>
    <cellStyle name="Normal 2 10 3 4" xfId="482"/>
    <cellStyle name="Normal 2 10 3 4 2" xfId="3147"/>
    <cellStyle name="Normal 2 10 3 4 2 2" xfId="3148"/>
    <cellStyle name="Normal 2 10 3 4 2 2 2" xfId="3149"/>
    <cellStyle name="Normal 2 10 3 4 2 2 2 2" xfId="3150"/>
    <cellStyle name="Normal 2 10 3 4 2 2 3" xfId="3151"/>
    <cellStyle name="Normal 2 10 3 4 2 2 4" xfId="3152"/>
    <cellStyle name="Normal 2 10 3 4 2 3" xfId="3153"/>
    <cellStyle name="Normal 2 10 3 4 2 3 2" xfId="3154"/>
    <cellStyle name="Normal 2 10 3 4 2 4" xfId="3155"/>
    <cellStyle name="Normal 2 10 3 4 2 5" xfId="3156"/>
    <cellStyle name="Normal 2 10 3 4 3" xfId="3157"/>
    <cellStyle name="Normal 2 10 3 4 3 2" xfId="3158"/>
    <cellStyle name="Normal 2 10 3 4 3 2 2" xfId="3159"/>
    <cellStyle name="Normal 2 10 3 4 3 3" xfId="3160"/>
    <cellStyle name="Normal 2 10 3 4 3 4" xfId="3161"/>
    <cellStyle name="Normal 2 10 3 4 4" xfId="3162"/>
    <cellStyle name="Normal 2 10 3 4 4 2" xfId="3163"/>
    <cellStyle name="Normal 2 10 3 4 4 2 2" xfId="3164"/>
    <cellStyle name="Normal 2 10 3 4 4 3" xfId="3165"/>
    <cellStyle name="Normal 2 10 3 4 4 4" xfId="3166"/>
    <cellStyle name="Normal 2 10 3 4 5" xfId="3167"/>
    <cellStyle name="Normal 2 10 3 4 5 2" xfId="3168"/>
    <cellStyle name="Normal 2 10 3 4 6" xfId="3169"/>
    <cellStyle name="Normal 2 10 3 4 7" xfId="3170"/>
    <cellStyle name="Normal 2 10 3 5" xfId="3171"/>
    <cellStyle name="Normal 2 10 3 5 2" xfId="3172"/>
    <cellStyle name="Normal 2 10 3 5 2 2" xfId="3173"/>
    <cellStyle name="Normal 2 10 3 5 2 2 2" xfId="3174"/>
    <cellStyle name="Normal 2 10 3 5 2 3" xfId="3175"/>
    <cellStyle name="Normal 2 10 3 5 2 4" xfId="3176"/>
    <cellStyle name="Normal 2 10 3 5 3" xfId="3177"/>
    <cellStyle name="Normal 2 10 3 5 3 2" xfId="3178"/>
    <cellStyle name="Normal 2 10 3 5 4" xfId="3179"/>
    <cellStyle name="Normal 2 10 3 5 5" xfId="3180"/>
    <cellStyle name="Normal 2 10 3 6" xfId="3181"/>
    <cellStyle name="Normal 2 10 3 6 2" xfId="3182"/>
    <cellStyle name="Normal 2 10 3 6 2 2" xfId="3183"/>
    <cellStyle name="Normal 2 10 3 6 3" xfId="3184"/>
    <cellStyle name="Normal 2 10 3 6 4" xfId="3185"/>
    <cellStyle name="Normal 2 10 3 7" xfId="3186"/>
    <cellStyle name="Normal 2 10 3 7 2" xfId="3187"/>
    <cellStyle name="Normal 2 10 3 7 2 2" xfId="3188"/>
    <cellStyle name="Normal 2 10 3 7 3" xfId="3189"/>
    <cellStyle name="Normal 2 10 3 7 4" xfId="3190"/>
    <cellStyle name="Normal 2 10 3 8" xfId="3191"/>
    <cellStyle name="Normal 2 10 3 8 2" xfId="3192"/>
    <cellStyle name="Normal 2 10 3 9" xfId="3193"/>
    <cellStyle name="Normal 2 10 3_Tab1" xfId="3194"/>
    <cellStyle name="Normal 2 10 4" xfId="483"/>
    <cellStyle name="Normal 2 10 4 2" xfId="484"/>
    <cellStyle name="Normal 2 10 4 2 2" xfId="3195"/>
    <cellStyle name="Normal 2 10 4 2 2 2" xfId="3196"/>
    <cellStyle name="Normal 2 10 4 2 2 2 2" xfId="3197"/>
    <cellStyle name="Normal 2 10 4 2 2 2 2 2" xfId="3198"/>
    <cellStyle name="Normal 2 10 4 2 2 2 3" xfId="3199"/>
    <cellStyle name="Normal 2 10 4 2 2 2 4" xfId="3200"/>
    <cellStyle name="Normal 2 10 4 2 2 3" xfId="3201"/>
    <cellStyle name="Normal 2 10 4 2 2 3 2" xfId="3202"/>
    <cellStyle name="Normal 2 10 4 2 2 4" xfId="3203"/>
    <cellStyle name="Normal 2 10 4 2 2 5" xfId="3204"/>
    <cellStyle name="Normal 2 10 4 2 3" xfId="3205"/>
    <cellStyle name="Normal 2 10 4 2 3 2" xfId="3206"/>
    <cellStyle name="Normal 2 10 4 2 3 2 2" xfId="3207"/>
    <cellStyle name="Normal 2 10 4 2 3 3" xfId="3208"/>
    <cellStyle name="Normal 2 10 4 2 3 4" xfId="3209"/>
    <cellStyle name="Normal 2 10 4 2 4" xfId="3210"/>
    <cellStyle name="Normal 2 10 4 2 4 2" xfId="3211"/>
    <cellStyle name="Normal 2 10 4 2 4 2 2" xfId="3212"/>
    <cellStyle name="Normal 2 10 4 2 4 3" xfId="3213"/>
    <cellStyle name="Normal 2 10 4 2 4 4" xfId="3214"/>
    <cellStyle name="Normal 2 10 4 2 5" xfId="3215"/>
    <cellStyle name="Normal 2 10 4 2 5 2" xfId="3216"/>
    <cellStyle name="Normal 2 10 4 2 6" xfId="3217"/>
    <cellStyle name="Normal 2 10 4 2 7" xfId="3218"/>
    <cellStyle name="Normal 2 10 4 3" xfId="485"/>
    <cellStyle name="Normal 2 10 4 3 2" xfId="3219"/>
    <cellStyle name="Normal 2 10 4 3 2 2" xfId="3220"/>
    <cellStyle name="Normal 2 10 4 3 2 2 2" xfId="3221"/>
    <cellStyle name="Normal 2 10 4 3 2 2 2 2" xfId="3222"/>
    <cellStyle name="Normal 2 10 4 3 2 2 3" xfId="3223"/>
    <cellStyle name="Normal 2 10 4 3 2 2 4" xfId="3224"/>
    <cellStyle name="Normal 2 10 4 3 2 3" xfId="3225"/>
    <cellStyle name="Normal 2 10 4 3 2 3 2" xfId="3226"/>
    <cellStyle name="Normal 2 10 4 3 2 4" xfId="3227"/>
    <cellStyle name="Normal 2 10 4 3 2 5" xfId="3228"/>
    <cellStyle name="Normal 2 10 4 3 3" xfId="3229"/>
    <cellStyle name="Normal 2 10 4 3 3 2" xfId="3230"/>
    <cellStyle name="Normal 2 10 4 3 3 2 2" xfId="3231"/>
    <cellStyle name="Normal 2 10 4 3 3 3" xfId="3232"/>
    <cellStyle name="Normal 2 10 4 3 3 4" xfId="3233"/>
    <cellStyle name="Normal 2 10 4 3 4" xfId="3234"/>
    <cellStyle name="Normal 2 10 4 3 4 2" xfId="3235"/>
    <cellStyle name="Normal 2 10 4 3 4 2 2" xfId="3236"/>
    <cellStyle name="Normal 2 10 4 3 4 3" xfId="3237"/>
    <cellStyle name="Normal 2 10 4 3 4 4" xfId="3238"/>
    <cellStyle name="Normal 2 10 4 3 5" xfId="3239"/>
    <cellStyle name="Normal 2 10 4 3 5 2" xfId="3240"/>
    <cellStyle name="Normal 2 10 4 3 6" xfId="3241"/>
    <cellStyle name="Normal 2 10 4 3 7" xfId="3242"/>
    <cellStyle name="Normal 2 10 4 4" xfId="3243"/>
    <cellStyle name="Normal 2 10 4 4 2" xfId="3244"/>
    <cellStyle name="Normal 2 10 4 4 2 2" xfId="3245"/>
    <cellStyle name="Normal 2 10 4 4 2 2 2" xfId="3246"/>
    <cellStyle name="Normal 2 10 4 4 2 3" xfId="3247"/>
    <cellStyle name="Normal 2 10 4 4 2 4" xfId="3248"/>
    <cellStyle name="Normal 2 10 4 4 3" xfId="3249"/>
    <cellStyle name="Normal 2 10 4 4 3 2" xfId="3250"/>
    <cellStyle name="Normal 2 10 4 4 4" xfId="3251"/>
    <cellStyle name="Normal 2 10 4 4 5" xfId="3252"/>
    <cellStyle name="Normal 2 10 4 5" xfId="3253"/>
    <cellStyle name="Normal 2 10 4 5 2" xfId="3254"/>
    <cellStyle name="Normal 2 10 4 5 2 2" xfId="3255"/>
    <cellStyle name="Normal 2 10 4 5 3" xfId="3256"/>
    <cellStyle name="Normal 2 10 4 5 4" xfId="3257"/>
    <cellStyle name="Normal 2 10 4 6" xfId="3258"/>
    <cellStyle name="Normal 2 10 4 6 2" xfId="3259"/>
    <cellStyle name="Normal 2 10 4 6 2 2" xfId="3260"/>
    <cellStyle name="Normal 2 10 4 6 3" xfId="3261"/>
    <cellStyle name="Normal 2 10 4 6 4" xfId="3262"/>
    <cellStyle name="Normal 2 10 4 7" xfId="3263"/>
    <cellStyle name="Normal 2 10 4 7 2" xfId="3264"/>
    <cellStyle name="Normal 2 10 4 8" xfId="3265"/>
    <cellStyle name="Normal 2 10 4 9" xfId="3266"/>
    <cellStyle name="Normal 2 10 4_Tab1" xfId="3267"/>
    <cellStyle name="Normal 2 10 5" xfId="486"/>
    <cellStyle name="Normal 2 10 5 2" xfId="3268"/>
    <cellStyle name="Normal 2 10 5 2 2" xfId="3269"/>
    <cellStyle name="Normal 2 10 5 2 2 2" xfId="3270"/>
    <cellStyle name="Normal 2 10 5 2 2 2 2" xfId="3271"/>
    <cellStyle name="Normal 2 10 5 2 2 3" xfId="3272"/>
    <cellStyle name="Normal 2 10 5 2 2 4" xfId="3273"/>
    <cellStyle name="Normal 2 10 5 2 3" xfId="3274"/>
    <cellStyle name="Normal 2 10 5 2 3 2" xfId="3275"/>
    <cellStyle name="Normal 2 10 5 2 4" xfId="3276"/>
    <cellStyle name="Normal 2 10 5 2 5" xfId="3277"/>
    <cellStyle name="Normal 2 10 5 3" xfId="3278"/>
    <cellStyle name="Normal 2 10 5 3 2" xfId="3279"/>
    <cellStyle name="Normal 2 10 5 3 2 2" xfId="3280"/>
    <cellStyle name="Normal 2 10 5 3 3" xfId="3281"/>
    <cellStyle name="Normal 2 10 5 3 4" xfId="3282"/>
    <cellStyle name="Normal 2 10 5 4" xfId="3283"/>
    <cellStyle name="Normal 2 10 5 4 2" xfId="3284"/>
    <cellStyle name="Normal 2 10 5 4 2 2" xfId="3285"/>
    <cellStyle name="Normal 2 10 5 4 3" xfId="3286"/>
    <cellStyle name="Normal 2 10 5 4 4" xfId="3287"/>
    <cellStyle name="Normal 2 10 5 5" xfId="3288"/>
    <cellStyle name="Normal 2 10 5 5 2" xfId="3289"/>
    <cellStyle name="Normal 2 10 5 6" xfId="3290"/>
    <cellStyle name="Normal 2 10 5 7" xfId="3291"/>
    <cellStyle name="Normal 2 10 6" xfId="487"/>
    <cellStyle name="Normal 2 10 6 2" xfId="3292"/>
    <cellStyle name="Normal 2 10 6 2 2" xfId="3293"/>
    <cellStyle name="Normal 2 10 6 2 2 2" xfId="3294"/>
    <cellStyle name="Normal 2 10 6 2 2 2 2" xfId="3295"/>
    <cellStyle name="Normal 2 10 6 2 2 3" xfId="3296"/>
    <cellStyle name="Normal 2 10 6 2 2 4" xfId="3297"/>
    <cellStyle name="Normal 2 10 6 2 3" xfId="3298"/>
    <cellStyle name="Normal 2 10 6 2 3 2" xfId="3299"/>
    <cellStyle name="Normal 2 10 6 2 4" xfId="3300"/>
    <cellStyle name="Normal 2 10 6 2 5" xfId="3301"/>
    <cellStyle name="Normal 2 10 6 3" xfId="3302"/>
    <cellStyle name="Normal 2 10 6 3 2" xfId="3303"/>
    <cellStyle name="Normal 2 10 6 3 2 2" xfId="3304"/>
    <cellStyle name="Normal 2 10 6 3 3" xfId="3305"/>
    <cellStyle name="Normal 2 10 6 3 4" xfId="3306"/>
    <cellStyle name="Normal 2 10 6 4" xfId="3307"/>
    <cellStyle name="Normal 2 10 6 4 2" xfId="3308"/>
    <cellStyle name="Normal 2 10 6 4 2 2" xfId="3309"/>
    <cellStyle name="Normal 2 10 6 4 3" xfId="3310"/>
    <cellStyle name="Normal 2 10 6 4 4" xfId="3311"/>
    <cellStyle name="Normal 2 10 6 5" xfId="3312"/>
    <cellStyle name="Normal 2 10 6 5 2" xfId="3313"/>
    <cellStyle name="Normal 2 10 6 6" xfId="3314"/>
    <cellStyle name="Normal 2 10 6 7" xfId="3315"/>
    <cellStyle name="Normal 2 10 7" xfId="3316"/>
    <cellStyle name="Normal 2 10 7 2" xfId="3317"/>
    <cellStyle name="Normal 2 10 7 2 2" xfId="3318"/>
    <cellStyle name="Normal 2 10 7 2 2 2" xfId="3319"/>
    <cellStyle name="Normal 2 10 7 2 3" xfId="3320"/>
    <cellStyle name="Normal 2 10 7 2 4" xfId="3321"/>
    <cellStyle name="Normal 2 10 7 3" xfId="3322"/>
    <cellStyle name="Normal 2 10 7 3 2" xfId="3323"/>
    <cellStyle name="Normal 2 10 7 4" xfId="3324"/>
    <cellStyle name="Normal 2 10 7 5" xfId="3325"/>
    <cellStyle name="Normal 2 10 8" xfId="3326"/>
    <cellStyle name="Normal 2 10 8 2" xfId="3327"/>
    <cellStyle name="Normal 2 10 8 2 2" xfId="3328"/>
    <cellStyle name="Normal 2 10 8 3" xfId="3329"/>
    <cellStyle name="Normal 2 10 8 4" xfId="3330"/>
    <cellStyle name="Normal 2 10 9" xfId="3331"/>
    <cellStyle name="Normal 2 10 9 2" xfId="3332"/>
    <cellStyle name="Normal 2 10 9 2 2" xfId="3333"/>
    <cellStyle name="Normal 2 10 9 3" xfId="3334"/>
    <cellStyle name="Normal 2 10 9 4" xfId="3335"/>
    <cellStyle name="Normal 2 10_Tab1" xfId="3336"/>
    <cellStyle name="Normal 2 11" xfId="488"/>
    <cellStyle name="Normal 2 11 10" xfId="3337"/>
    <cellStyle name="Normal 2 11 10 2" xfId="3338"/>
    <cellStyle name="Normal 2 11 11" xfId="3339"/>
    <cellStyle name="Normal 2 11 12" xfId="3340"/>
    <cellStyle name="Normal 2 11 2" xfId="489"/>
    <cellStyle name="Normal 2 11 2 10" xfId="3341"/>
    <cellStyle name="Normal 2 11 2 11" xfId="3342"/>
    <cellStyle name="Normal 2 11 2 2" xfId="490"/>
    <cellStyle name="Normal 2 11 2 2 10" xfId="3343"/>
    <cellStyle name="Normal 2 11 2 2 2" xfId="491"/>
    <cellStyle name="Normal 2 11 2 2 2 2" xfId="492"/>
    <cellStyle name="Normal 2 11 2 2 2 2 2" xfId="3344"/>
    <cellStyle name="Normal 2 11 2 2 2 2 2 2" xfId="3345"/>
    <cellStyle name="Normal 2 11 2 2 2 2 2 2 2" xfId="3346"/>
    <cellStyle name="Normal 2 11 2 2 2 2 2 2 2 2" xfId="3347"/>
    <cellStyle name="Normal 2 11 2 2 2 2 2 2 3" xfId="3348"/>
    <cellStyle name="Normal 2 11 2 2 2 2 2 2 4" xfId="3349"/>
    <cellStyle name="Normal 2 11 2 2 2 2 2 3" xfId="3350"/>
    <cellStyle name="Normal 2 11 2 2 2 2 2 3 2" xfId="3351"/>
    <cellStyle name="Normal 2 11 2 2 2 2 2 4" xfId="3352"/>
    <cellStyle name="Normal 2 11 2 2 2 2 2 5" xfId="3353"/>
    <cellStyle name="Normal 2 11 2 2 2 2 3" xfId="3354"/>
    <cellStyle name="Normal 2 11 2 2 2 2 3 2" xfId="3355"/>
    <cellStyle name="Normal 2 11 2 2 2 2 3 2 2" xfId="3356"/>
    <cellStyle name="Normal 2 11 2 2 2 2 3 3" xfId="3357"/>
    <cellStyle name="Normal 2 11 2 2 2 2 3 4" xfId="3358"/>
    <cellStyle name="Normal 2 11 2 2 2 2 4" xfId="3359"/>
    <cellStyle name="Normal 2 11 2 2 2 2 4 2" xfId="3360"/>
    <cellStyle name="Normal 2 11 2 2 2 2 4 2 2" xfId="3361"/>
    <cellStyle name="Normal 2 11 2 2 2 2 4 3" xfId="3362"/>
    <cellStyle name="Normal 2 11 2 2 2 2 4 4" xfId="3363"/>
    <cellStyle name="Normal 2 11 2 2 2 2 5" xfId="3364"/>
    <cellStyle name="Normal 2 11 2 2 2 2 5 2" xfId="3365"/>
    <cellStyle name="Normal 2 11 2 2 2 2 6" xfId="3366"/>
    <cellStyle name="Normal 2 11 2 2 2 2 7" xfId="3367"/>
    <cellStyle name="Normal 2 11 2 2 2 3" xfId="493"/>
    <cellStyle name="Normal 2 11 2 2 2 3 2" xfId="3368"/>
    <cellStyle name="Normal 2 11 2 2 2 3 2 2" xfId="3369"/>
    <cellStyle name="Normal 2 11 2 2 2 3 2 2 2" xfId="3370"/>
    <cellStyle name="Normal 2 11 2 2 2 3 2 2 2 2" xfId="3371"/>
    <cellStyle name="Normal 2 11 2 2 2 3 2 2 3" xfId="3372"/>
    <cellStyle name="Normal 2 11 2 2 2 3 2 2 4" xfId="3373"/>
    <cellStyle name="Normal 2 11 2 2 2 3 2 3" xfId="3374"/>
    <cellStyle name="Normal 2 11 2 2 2 3 2 3 2" xfId="3375"/>
    <cellStyle name="Normal 2 11 2 2 2 3 2 4" xfId="3376"/>
    <cellStyle name="Normal 2 11 2 2 2 3 2 5" xfId="3377"/>
    <cellStyle name="Normal 2 11 2 2 2 3 3" xfId="3378"/>
    <cellStyle name="Normal 2 11 2 2 2 3 3 2" xfId="3379"/>
    <cellStyle name="Normal 2 11 2 2 2 3 3 2 2" xfId="3380"/>
    <cellStyle name="Normal 2 11 2 2 2 3 3 3" xfId="3381"/>
    <cellStyle name="Normal 2 11 2 2 2 3 3 4" xfId="3382"/>
    <cellStyle name="Normal 2 11 2 2 2 3 4" xfId="3383"/>
    <cellStyle name="Normal 2 11 2 2 2 3 4 2" xfId="3384"/>
    <cellStyle name="Normal 2 11 2 2 2 3 4 2 2" xfId="3385"/>
    <cellStyle name="Normal 2 11 2 2 2 3 4 3" xfId="3386"/>
    <cellStyle name="Normal 2 11 2 2 2 3 4 4" xfId="3387"/>
    <cellStyle name="Normal 2 11 2 2 2 3 5" xfId="3388"/>
    <cellStyle name="Normal 2 11 2 2 2 3 5 2" xfId="3389"/>
    <cellStyle name="Normal 2 11 2 2 2 3 6" xfId="3390"/>
    <cellStyle name="Normal 2 11 2 2 2 3 7" xfId="3391"/>
    <cellStyle name="Normal 2 11 2 2 2 4" xfId="3392"/>
    <cellStyle name="Normal 2 11 2 2 2 4 2" xfId="3393"/>
    <cellStyle name="Normal 2 11 2 2 2 4 2 2" xfId="3394"/>
    <cellStyle name="Normal 2 11 2 2 2 4 2 2 2" xfId="3395"/>
    <cellStyle name="Normal 2 11 2 2 2 4 2 3" xfId="3396"/>
    <cellStyle name="Normal 2 11 2 2 2 4 2 4" xfId="3397"/>
    <cellStyle name="Normal 2 11 2 2 2 4 3" xfId="3398"/>
    <cellStyle name="Normal 2 11 2 2 2 4 3 2" xfId="3399"/>
    <cellStyle name="Normal 2 11 2 2 2 4 4" xfId="3400"/>
    <cellStyle name="Normal 2 11 2 2 2 4 5" xfId="3401"/>
    <cellStyle name="Normal 2 11 2 2 2 5" xfId="3402"/>
    <cellStyle name="Normal 2 11 2 2 2 5 2" xfId="3403"/>
    <cellStyle name="Normal 2 11 2 2 2 5 2 2" xfId="3404"/>
    <cellStyle name="Normal 2 11 2 2 2 5 3" xfId="3405"/>
    <cellStyle name="Normal 2 11 2 2 2 5 4" xfId="3406"/>
    <cellStyle name="Normal 2 11 2 2 2 6" xfId="3407"/>
    <cellStyle name="Normal 2 11 2 2 2 6 2" xfId="3408"/>
    <cellStyle name="Normal 2 11 2 2 2 6 2 2" xfId="3409"/>
    <cellStyle name="Normal 2 11 2 2 2 6 3" xfId="3410"/>
    <cellStyle name="Normal 2 11 2 2 2 6 4" xfId="3411"/>
    <cellStyle name="Normal 2 11 2 2 2 7" xfId="3412"/>
    <cellStyle name="Normal 2 11 2 2 2 7 2" xfId="3413"/>
    <cellStyle name="Normal 2 11 2 2 2 8" xfId="3414"/>
    <cellStyle name="Normal 2 11 2 2 2 9" xfId="3415"/>
    <cellStyle name="Normal 2 11 2 2 2_Tab1" xfId="3416"/>
    <cellStyle name="Normal 2 11 2 2 3" xfId="494"/>
    <cellStyle name="Normal 2 11 2 2 3 2" xfId="3417"/>
    <cellStyle name="Normal 2 11 2 2 3 2 2" xfId="3418"/>
    <cellStyle name="Normal 2 11 2 2 3 2 2 2" xfId="3419"/>
    <cellStyle name="Normal 2 11 2 2 3 2 2 2 2" xfId="3420"/>
    <cellStyle name="Normal 2 11 2 2 3 2 2 3" xfId="3421"/>
    <cellStyle name="Normal 2 11 2 2 3 2 2 4" xfId="3422"/>
    <cellStyle name="Normal 2 11 2 2 3 2 3" xfId="3423"/>
    <cellStyle name="Normal 2 11 2 2 3 2 3 2" xfId="3424"/>
    <cellStyle name="Normal 2 11 2 2 3 2 4" xfId="3425"/>
    <cellStyle name="Normal 2 11 2 2 3 2 5" xfId="3426"/>
    <cellStyle name="Normal 2 11 2 2 3 3" xfId="3427"/>
    <cellStyle name="Normal 2 11 2 2 3 3 2" xfId="3428"/>
    <cellStyle name="Normal 2 11 2 2 3 3 2 2" xfId="3429"/>
    <cellStyle name="Normal 2 11 2 2 3 3 3" xfId="3430"/>
    <cellStyle name="Normal 2 11 2 2 3 3 4" xfId="3431"/>
    <cellStyle name="Normal 2 11 2 2 3 4" xfId="3432"/>
    <cellStyle name="Normal 2 11 2 2 3 4 2" xfId="3433"/>
    <cellStyle name="Normal 2 11 2 2 3 4 2 2" xfId="3434"/>
    <cellStyle name="Normal 2 11 2 2 3 4 3" xfId="3435"/>
    <cellStyle name="Normal 2 11 2 2 3 4 4" xfId="3436"/>
    <cellStyle name="Normal 2 11 2 2 3 5" xfId="3437"/>
    <cellStyle name="Normal 2 11 2 2 3 5 2" xfId="3438"/>
    <cellStyle name="Normal 2 11 2 2 3 6" xfId="3439"/>
    <cellStyle name="Normal 2 11 2 2 3 7" xfId="3440"/>
    <cellStyle name="Normal 2 11 2 2 4" xfId="495"/>
    <cellStyle name="Normal 2 11 2 2 4 2" xfId="3441"/>
    <cellStyle name="Normal 2 11 2 2 4 2 2" xfId="3442"/>
    <cellStyle name="Normal 2 11 2 2 4 2 2 2" xfId="3443"/>
    <cellStyle name="Normal 2 11 2 2 4 2 2 2 2" xfId="3444"/>
    <cellStyle name="Normal 2 11 2 2 4 2 2 3" xfId="3445"/>
    <cellStyle name="Normal 2 11 2 2 4 2 2 4" xfId="3446"/>
    <cellStyle name="Normal 2 11 2 2 4 2 3" xfId="3447"/>
    <cellStyle name="Normal 2 11 2 2 4 2 3 2" xfId="3448"/>
    <cellStyle name="Normal 2 11 2 2 4 2 4" xfId="3449"/>
    <cellStyle name="Normal 2 11 2 2 4 2 5" xfId="3450"/>
    <cellStyle name="Normal 2 11 2 2 4 3" xfId="3451"/>
    <cellStyle name="Normal 2 11 2 2 4 3 2" xfId="3452"/>
    <cellStyle name="Normal 2 11 2 2 4 3 2 2" xfId="3453"/>
    <cellStyle name="Normal 2 11 2 2 4 3 3" xfId="3454"/>
    <cellStyle name="Normal 2 11 2 2 4 3 4" xfId="3455"/>
    <cellStyle name="Normal 2 11 2 2 4 4" xfId="3456"/>
    <cellStyle name="Normal 2 11 2 2 4 4 2" xfId="3457"/>
    <cellStyle name="Normal 2 11 2 2 4 4 2 2" xfId="3458"/>
    <cellStyle name="Normal 2 11 2 2 4 4 3" xfId="3459"/>
    <cellStyle name="Normal 2 11 2 2 4 4 4" xfId="3460"/>
    <cellStyle name="Normal 2 11 2 2 4 5" xfId="3461"/>
    <cellStyle name="Normal 2 11 2 2 4 5 2" xfId="3462"/>
    <cellStyle name="Normal 2 11 2 2 4 6" xfId="3463"/>
    <cellStyle name="Normal 2 11 2 2 4 7" xfId="3464"/>
    <cellStyle name="Normal 2 11 2 2 5" xfId="3465"/>
    <cellStyle name="Normal 2 11 2 2 5 2" xfId="3466"/>
    <cellStyle name="Normal 2 11 2 2 5 2 2" xfId="3467"/>
    <cellStyle name="Normal 2 11 2 2 5 2 2 2" xfId="3468"/>
    <cellStyle name="Normal 2 11 2 2 5 2 3" xfId="3469"/>
    <cellStyle name="Normal 2 11 2 2 5 2 4" xfId="3470"/>
    <cellStyle name="Normal 2 11 2 2 5 3" xfId="3471"/>
    <cellStyle name="Normal 2 11 2 2 5 3 2" xfId="3472"/>
    <cellStyle name="Normal 2 11 2 2 5 4" xfId="3473"/>
    <cellStyle name="Normal 2 11 2 2 5 5" xfId="3474"/>
    <cellStyle name="Normal 2 11 2 2 6" xfId="3475"/>
    <cellStyle name="Normal 2 11 2 2 6 2" xfId="3476"/>
    <cellStyle name="Normal 2 11 2 2 6 2 2" xfId="3477"/>
    <cellStyle name="Normal 2 11 2 2 6 3" xfId="3478"/>
    <cellStyle name="Normal 2 11 2 2 6 4" xfId="3479"/>
    <cellStyle name="Normal 2 11 2 2 7" xfId="3480"/>
    <cellStyle name="Normal 2 11 2 2 7 2" xfId="3481"/>
    <cellStyle name="Normal 2 11 2 2 7 2 2" xfId="3482"/>
    <cellStyle name="Normal 2 11 2 2 7 3" xfId="3483"/>
    <cellStyle name="Normal 2 11 2 2 7 4" xfId="3484"/>
    <cellStyle name="Normal 2 11 2 2 8" xfId="3485"/>
    <cellStyle name="Normal 2 11 2 2 8 2" xfId="3486"/>
    <cellStyle name="Normal 2 11 2 2 9" xfId="3487"/>
    <cellStyle name="Normal 2 11 2 2_Tab1" xfId="3488"/>
    <cellStyle name="Normal 2 11 2 3" xfId="496"/>
    <cellStyle name="Normal 2 11 2 3 2" xfId="497"/>
    <cellStyle name="Normal 2 11 2 3 2 2" xfId="3489"/>
    <cellStyle name="Normal 2 11 2 3 2 2 2" xfId="3490"/>
    <cellStyle name="Normal 2 11 2 3 2 2 2 2" xfId="3491"/>
    <cellStyle name="Normal 2 11 2 3 2 2 2 2 2" xfId="3492"/>
    <cellStyle name="Normal 2 11 2 3 2 2 2 3" xfId="3493"/>
    <cellStyle name="Normal 2 11 2 3 2 2 2 4" xfId="3494"/>
    <cellStyle name="Normal 2 11 2 3 2 2 3" xfId="3495"/>
    <cellStyle name="Normal 2 11 2 3 2 2 3 2" xfId="3496"/>
    <cellStyle name="Normal 2 11 2 3 2 2 4" xfId="3497"/>
    <cellStyle name="Normal 2 11 2 3 2 2 5" xfId="3498"/>
    <cellStyle name="Normal 2 11 2 3 2 3" xfId="3499"/>
    <cellStyle name="Normal 2 11 2 3 2 3 2" xfId="3500"/>
    <cellStyle name="Normal 2 11 2 3 2 3 2 2" xfId="3501"/>
    <cellStyle name="Normal 2 11 2 3 2 3 3" xfId="3502"/>
    <cellStyle name="Normal 2 11 2 3 2 3 4" xfId="3503"/>
    <cellStyle name="Normal 2 11 2 3 2 4" xfId="3504"/>
    <cellStyle name="Normal 2 11 2 3 2 4 2" xfId="3505"/>
    <cellStyle name="Normal 2 11 2 3 2 4 2 2" xfId="3506"/>
    <cellStyle name="Normal 2 11 2 3 2 4 3" xfId="3507"/>
    <cellStyle name="Normal 2 11 2 3 2 4 4" xfId="3508"/>
    <cellStyle name="Normal 2 11 2 3 2 5" xfId="3509"/>
    <cellStyle name="Normal 2 11 2 3 2 5 2" xfId="3510"/>
    <cellStyle name="Normal 2 11 2 3 2 6" xfId="3511"/>
    <cellStyle name="Normal 2 11 2 3 2 7" xfId="3512"/>
    <cellStyle name="Normal 2 11 2 3 3" xfId="498"/>
    <cellStyle name="Normal 2 11 2 3 3 2" xfId="3513"/>
    <cellStyle name="Normal 2 11 2 3 3 2 2" xfId="3514"/>
    <cellStyle name="Normal 2 11 2 3 3 2 2 2" xfId="3515"/>
    <cellStyle name="Normal 2 11 2 3 3 2 2 2 2" xfId="3516"/>
    <cellStyle name="Normal 2 11 2 3 3 2 2 3" xfId="3517"/>
    <cellStyle name="Normal 2 11 2 3 3 2 2 4" xfId="3518"/>
    <cellStyle name="Normal 2 11 2 3 3 2 3" xfId="3519"/>
    <cellStyle name="Normal 2 11 2 3 3 2 3 2" xfId="3520"/>
    <cellStyle name="Normal 2 11 2 3 3 2 4" xfId="3521"/>
    <cellStyle name="Normal 2 11 2 3 3 2 5" xfId="3522"/>
    <cellStyle name="Normal 2 11 2 3 3 3" xfId="3523"/>
    <cellStyle name="Normal 2 11 2 3 3 3 2" xfId="3524"/>
    <cellStyle name="Normal 2 11 2 3 3 3 2 2" xfId="3525"/>
    <cellStyle name="Normal 2 11 2 3 3 3 3" xfId="3526"/>
    <cellStyle name="Normal 2 11 2 3 3 3 4" xfId="3527"/>
    <cellStyle name="Normal 2 11 2 3 3 4" xfId="3528"/>
    <cellStyle name="Normal 2 11 2 3 3 4 2" xfId="3529"/>
    <cellStyle name="Normal 2 11 2 3 3 4 2 2" xfId="3530"/>
    <cellStyle name="Normal 2 11 2 3 3 4 3" xfId="3531"/>
    <cellStyle name="Normal 2 11 2 3 3 4 4" xfId="3532"/>
    <cellStyle name="Normal 2 11 2 3 3 5" xfId="3533"/>
    <cellStyle name="Normal 2 11 2 3 3 5 2" xfId="3534"/>
    <cellStyle name="Normal 2 11 2 3 3 6" xfId="3535"/>
    <cellStyle name="Normal 2 11 2 3 3 7" xfId="3536"/>
    <cellStyle name="Normal 2 11 2 3 4" xfId="3537"/>
    <cellStyle name="Normal 2 11 2 3 4 2" xfId="3538"/>
    <cellStyle name="Normal 2 11 2 3 4 2 2" xfId="3539"/>
    <cellStyle name="Normal 2 11 2 3 4 2 2 2" xfId="3540"/>
    <cellStyle name="Normal 2 11 2 3 4 2 3" xfId="3541"/>
    <cellStyle name="Normal 2 11 2 3 4 2 4" xfId="3542"/>
    <cellStyle name="Normal 2 11 2 3 4 3" xfId="3543"/>
    <cellStyle name="Normal 2 11 2 3 4 3 2" xfId="3544"/>
    <cellStyle name="Normal 2 11 2 3 4 4" xfId="3545"/>
    <cellStyle name="Normal 2 11 2 3 4 5" xfId="3546"/>
    <cellStyle name="Normal 2 11 2 3 5" xfId="3547"/>
    <cellStyle name="Normal 2 11 2 3 5 2" xfId="3548"/>
    <cellStyle name="Normal 2 11 2 3 5 2 2" xfId="3549"/>
    <cellStyle name="Normal 2 11 2 3 5 3" xfId="3550"/>
    <cellStyle name="Normal 2 11 2 3 5 4" xfId="3551"/>
    <cellStyle name="Normal 2 11 2 3 6" xfId="3552"/>
    <cellStyle name="Normal 2 11 2 3 6 2" xfId="3553"/>
    <cellStyle name="Normal 2 11 2 3 6 2 2" xfId="3554"/>
    <cellStyle name="Normal 2 11 2 3 6 3" xfId="3555"/>
    <cellStyle name="Normal 2 11 2 3 6 4" xfId="3556"/>
    <cellStyle name="Normal 2 11 2 3 7" xfId="3557"/>
    <cellStyle name="Normal 2 11 2 3 7 2" xfId="3558"/>
    <cellStyle name="Normal 2 11 2 3 8" xfId="3559"/>
    <cellStyle name="Normal 2 11 2 3 9" xfId="3560"/>
    <cellStyle name="Normal 2 11 2 3_Tab1" xfId="3561"/>
    <cellStyle name="Normal 2 11 2 4" xfId="499"/>
    <cellStyle name="Normal 2 11 2 4 2" xfId="3562"/>
    <cellStyle name="Normal 2 11 2 4 2 2" xfId="3563"/>
    <cellStyle name="Normal 2 11 2 4 2 2 2" xfId="3564"/>
    <cellStyle name="Normal 2 11 2 4 2 2 2 2" xfId="3565"/>
    <cellStyle name="Normal 2 11 2 4 2 2 3" xfId="3566"/>
    <cellStyle name="Normal 2 11 2 4 2 2 4" xfId="3567"/>
    <cellStyle name="Normal 2 11 2 4 2 3" xfId="3568"/>
    <cellStyle name="Normal 2 11 2 4 2 3 2" xfId="3569"/>
    <cellStyle name="Normal 2 11 2 4 2 4" xfId="3570"/>
    <cellStyle name="Normal 2 11 2 4 2 5" xfId="3571"/>
    <cellStyle name="Normal 2 11 2 4 3" xfId="3572"/>
    <cellStyle name="Normal 2 11 2 4 3 2" xfId="3573"/>
    <cellStyle name="Normal 2 11 2 4 3 2 2" xfId="3574"/>
    <cellStyle name="Normal 2 11 2 4 3 3" xfId="3575"/>
    <cellStyle name="Normal 2 11 2 4 3 4" xfId="3576"/>
    <cellStyle name="Normal 2 11 2 4 4" xfId="3577"/>
    <cellStyle name="Normal 2 11 2 4 4 2" xfId="3578"/>
    <cellStyle name="Normal 2 11 2 4 4 2 2" xfId="3579"/>
    <cellStyle name="Normal 2 11 2 4 4 3" xfId="3580"/>
    <cellStyle name="Normal 2 11 2 4 4 4" xfId="3581"/>
    <cellStyle name="Normal 2 11 2 4 5" xfId="3582"/>
    <cellStyle name="Normal 2 11 2 4 5 2" xfId="3583"/>
    <cellStyle name="Normal 2 11 2 4 6" xfId="3584"/>
    <cellStyle name="Normal 2 11 2 4 7" xfId="3585"/>
    <cellStyle name="Normal 2 11 2 5" xfId="500"/>
    <cellStyle name="Normal 2 11 2 5 2" xfId="3586"/>
    <cellStyle name="Normal 2 11 2 5 2 2" xfId="3587"/>
    <cellStyle name="Normal 2 11 2 5 2 2 2" xfId="3588"/>
    <cellStyle name="Normal 2 11 2 5 2 2 2 2" xfId="3589"/>
    <cellStyle name="Normal 2 11 2 5 2 2 3" xfId="3590"/>
    <cellStyle name="Normal 2 11 2 5 2 2 4" xfId="3591"/>
    <cellStyle name="Normal 2 11 2 5 2 3" xfId="3592"/>
    <cellStyle name="Normal 2 11 2 5 2 3 2" xfId="3593"/>
    <cellStyle name="Normal 2 11 2 5 2 4" xfId="3594"/>
    <cellStyle name="Normal 2 11 2 5 2 5" xfId="3595"/>
    <cellStyle name="Normal 2 11 2 5 3" xfId="3596"/>
    <cellStyle name="Normal 2 11 2 5 3 2" xfId="3597"/>
    <cellStyle name="Normal 2 11 2 5 3 2 2" xfId="3598"/>
    <cellStyle name="Normal 2 11 2 5 3 3" xfId="3599"/>
    <cellStyle name="Normal 2 11 2 5 3 4" xfId="3600"/>
    <cellStyle name="Normal 2 11 2 5 4" xfId="3601"/>
    <cellStyle name="Normal 2 11 2 5 4 2" xfId="3602"/>
    <cellStyle name="Normal 2 11 2 5 4 2 2" xfId="3603"/>
    <cellStyle name="Normal 2 11 2 5 4 3" xfId="3604"/>
    <cellStyle name="Normal 2 11 2 5 4 4" xfId="3605"/>
    <cellStyle name="Normal 2 11 2 5 5" xfId="3606"/>
    <cellStyle name="Normal 2 11 2 5 5 2" xfId="3607"/>
    <cellStyle name="Normal 2 11 2 5 6" xfId="3608"/>
    <cellStyle name="Normal 2 11 2 5 7" xfId="3609"/>
    <cellStyle name="Normal 2 11 2 6" xfId="3610"/>
    <cellStyle name="Normal 2 11 2 6 2" xfId="3611"/>
    <cellStyle name="Normal 2 11 2 6 2 2" xfId="3612"/>
    <cellStyle name="Normal 2 11 2 6 2 2 2" xfId="3613"/>
    <cellStyle name="Normal 2 11 2 6 2 3" xfId="3614"/>
    <cellStyle name="Normal 2 11 2 6 2 4" xfId="3615"/>
    <cellStyle name="Normal 2 11 2 6 3" xfId="3616"/>
    <cellStyle name="Normal 2 11 2 6 3 2" xfId="3617"/>
    <cellStyle name="Normal 2 11 2 6 4" xfId="3618"/>
    <cellStyle name="Normal 2 11 2 6 5" xfId="3619"/>
    <cellStyle name="Normal 2 11 2 7" xfId="3620"/>
    <cellStyle name="Normal 2 11 2 7 2" xfId="3621"/>
    <cellStyle name="Normal 2 11 2 7 2 2" xfId="3622"/>
    <cellStyle name="Normal 2 11 2 7 3" xfId="3623"/>
    <cellStyle name="Normal 2 11 2 7 4" xfId="3624"/>
    <cellStyle name="Normal 2 11 2 8" xfId="3625"/>
    <cellStyle name="Normal 2 11 2 8 2" xfId="3626"/>
    <cellStyle name="Normal 2 11 2 8 2 2" xfId="3627"/>
    <cellStyle name="Normal 2 11 2 8 3" xfId="3628"/>
    <cellStyle name="Normal 2 11 2 8 4" xfId="3629"/>
    <cellStyle name="Normal 2 11 2 9" xfId="3630"/>
    <cellStyle name="Normal 2 11 2 9 2" xfId="3631"/>
    <cellStyle name="Normal 2 11 2_Tab1" xfId="3632"/>
    <cellStyle name="Normal 2 11 3" xfId="501"/>
    <cellStyle name="Normal 2 11 3 10" xfId="3633"/>
    <cellStyle name="Normal 2 11 3 2" xfId="502"/>
    <cellStyle name="Normal 2 11 3 2 2" xfId="503"/>
    <cellStyle name="Normal 2 11 3 2 2 2" xfId="3634"/>
    <cellStyle name="Normal 2 11 3 2 2 2 2" xfId="3635"/>
    <cellStyle name="Normal 2 11 3 2 2 2 2 2" xfId="3636"/>
    <cellStyle name="Normal 2 11 3 2 2 2 2 2 2" xfId="3637"/>
    <cellStyle name="Normal 2 11 3 2 2 2 2 3" xfId="3638"/>
    <cellStyle name="Normal 2 11 3 2 2 2 2 4" xfId="3639"/>
    <cellStyle name="Normal 2 11 3 2 2 2 3" xfId="3640"/>
    <cellStyle name="Normal 2 11 3 2 2 2 3 2" xfId="3641"/>
    <cellStyle name="Normal 2 11 3 2 2 2 4" xfId="3642"/>
    <cellStyle name="Normal 2 11 3 2 2 2 5" xfId="3643"/>
    <cellStyle name="Normal 2 11 3 2 2 3" xfId="3644"/>
    <cellStyle name="Normal 2 11 3 2 2 3 2" xfId="3645"/>
    <cellStyle name="Normal 2 11 3 2 2 3 2 2" xfId="3646"/>
    <cellStyle name="Normal 2 11 3 2 2 3 3" xfId="3647"/>
    <cellStyle name="Normal 2 11 3 2 2 3 4" xfId="3648"/>
    <cellStyle name="Normal 2 11 3 2 2 4" xfId="3649"/>
    <cellStyle name="Normal 2 11 3 2 2 4 2" xfId="3650"/>
    <cellStyle name="Normal 2 11 3 2 2 4 2 2" xfId="3651"/>
    <cellStyle name="Normal 2 11 3 2 2 4 3" xfId="3652"/>
    <cellStyle name="Normal 2 11 3 2 2 4 4" xfId="3653"/>
    <cellStyle name="Normal 2 11 3 2 2 5" xfId="3654"/>
    <cellStyle name="Normal 2 11 3 2 2 5 2" xfId="3655"/>
    <cellStyle name="Normal 2 11 3 2 2 6" xfId="3656"/>
    <cellStyle name="Normal 2 11 3 2 2 7" xfId="3657"/>
    <cellStyle name="Normal 2 11 3 2 3" xfId="504"/>
    <cellStyle name="Normal 2 11 3 2 3 2" xfId="3658"/>
    <cellStyle name="Normal 2 11 3 2 3 2 2" xfId="3659"/>
    <cellStyle name="Normal 2 11 3 2 3 2 2 2" xfId="3660"/>
    <cellStyle name="Normal 2 11 3 2 3 2 2 2 2" xfId="3661"/>
    <cellStyle name="Normal 2 11 3 2 3 2 2 3" xfId="3662"/>
    <cellStyle name="Normal 2 11 3 2 3 2 2 4" xfId="3663"/>
    <cellStyle name="Normal 2 11 3 2 3 2 3" xfId="3664"/>
    <cellStyle name="Normal 2 11 3 2 3 2 3 2" xfId="3665"/>
    <cellStyle name="Normal 2 11 3 2 3 2 4" xfId="3666"/>
    <cellStyle name="Normal 2 11 3 2 3 2 5" xfId="3667"/>
    <cellStyle name="Normal 2 11 3 2 3 3" xfId="3668"/>
    <cellStyle name="Normal 2 11 3 2 3 3 2" xfId="3669"/>
    <cellStyle name="Normal 2 11 3 2 3 3 2 2" xfId="3670"/>
    <cellStyle name="Normal 2 11 3 2 3 3 3" xfId="3671"/>
    <cellStyle name="Normal 2 11 3 2 3 3 4" xfId="3672"/>
    <cellStyle name="Normal 2 11 3 2 3 4" xfId="3673"/>
    <cellStyle name="Normal 2 11 3 2 3 4 2" xfId="3674"/>
    <cellStyle name="Normal 2 11 3 2 3 4 2 2" xfId="3675"/>
    <cellStyle name="Normal 2 11 3 2 3 4 3" xfId="3676"/>
    <cellStyle name="Normal 2 11 3 2 3 4 4" xfId="3677"/>
    <cellStyle name="Normal 2 11 3 2 3 5" xfId="3678"/>
    <cellStyle name="Normal 2 11 3 2 3 5 2" xfId="3679"/>
    <cellStyle name="Normal 2 11 3 2 3 6" xfId="3680"/>
    <cellStyle name="Normal 2 11 3 2 3 7" xfId="3681"/>
    <cellStyle name="Normal 2 11 3 2 4" xfId="3682"/>
    <cellStyle name="Normal 2 11 3 2 4 2" xfId="3683"/>
    <cellStyle name="Normal 2 11 3 2 4 2 2" xfId="3684"/>
    <cellStyle name="Normal 2 11 3 2 4 2 2 2" xfId="3685"/>
    <cellStyle name="Normal 2 11 3 2 4 2 3" xfId="3686"/>
    <cellStyle name="Normal 2 11 3 2 4 2 4" xfId="3687"/>
    <cellStyle name="Normal 2 11 3 2 4 3" xfId="3688"/>
    <cellStyle name="Normal 2 11 3 2 4 3 2" xfId="3689"/>
    <cellStyle name="Normal 2 11 3 2 4 4" xfId="3690"/>
    <cellStyle name="Normal 2 11 3 2 4 5" xfId="3691"/>
    <cellStyle name="Normal 2 11 3 2 5" xfId="3692"/>
    <cellStyle name="Normal 2 11 3 2 5 2" xfId="3693"/>
    <cellStyle name="Normal 2 11 3 2 5 2 2" xfId="3694"/>
    <cellStyle name="Normal 2 11 3 2 5 3" xfId="3695"/>
    <cellStyle name="Normal 2 11 3 2 5 4" xfId="3696"/>
    <cellStyle name="Normal 2 11 3 2 6" xfId="3697"/>
    <cellStyle name="Normal 2 11 3 2 6 2" xfId="3698"/>
    <cellStyle name="Normal 2 11 3 2 6 2 2" xfId="3699"/>
    <cellStyle name="Normal 2 11 3 2 6 3" xfId="3700"/>
    <cellStyle name="Normal 2 11 3 2 6 4" xfId="3701"/>
    <cellStyle name="Normal 2 11 3 2 7" xfId="3702"/>
    <cellStyle name="Normal 2 11 3 2 7 2" xfId="3703"/>
    <cellStyle name="Normal 2 11 3 2 8" xfId="3704"/>
    <cellStyle name="Normal 2 11 3 2 9" xfId="3705"/>
    <cellStyle name="Normal 2 11 3 2_Tab1" xfId="3706"/>
    <cellStyle name="Normal 2 11 3 3" xfId="505"/>
    <cellStyle name="Normal 2 11 3 3 2" xfId="3707"/>
    <cellStyle name="Normal 2 11 3 3 2 2" xfId="3708"/>
    <cellStyle name="Normal 2 11 3 3 2 2 2" xfId="3709"/>
    <cellStyle name="Normal 2 11 3 3 2 2 2 2" xfId="3710"/>
    <cellStyle name="Normal 2 11 3 3 2 2 3" xfId="3711"/>
    <cellStyle name="Normal 2 11 3 3 2 2 4" xfId="3712"/>
    <cellStyle name="Normal 2 11 3 3 2 3" xfId="3713"/>
    <cellStyle name="Normal 2 11 3 3 2 3 2" xfId="3714"/>
    <cellStyle name="Normal 2 11 3 3 2 4" xfId="3715"/>
    <cellStyle name="Normal 2 11 3 3 2 5" xfId="3716"/>
    <cellStyle name="Normal 2 11 3 3 3" xfId="3717"/>
    <cellStyle name="Normal 2 11 3 3 3 2" xfId="3718"/>
    <cellStyle name="Normal 2 11 3 3 3 2 2" xfId="3719"/>
    <cellStyle name="Normal 2 11 3 3 3 3" xfId="3720"/>
    <cellStyle name="Normal 2 11 3 3 3 4" xfId="3721"/>
    <cellStyle name="Normal 2 11 3 3 4" xfId="3722"/>
    <cellStyle name="Normal 2 11 3 3 4 2" xfId="3723"/>
    <cellStyle name="Normal 2 11 3 3 4 2 2" xfId="3724"/>
    <cellStyle name="Normal 2 11 3 3 4 3" xfId="3725"/>
    <cellStyle name="Normal 2 11 3 3 4 4" xfId="3726"/>
    <cellStyle name="Normal 2 11 3 3 5" xfId="3727"/>
    <cellStyle name="Normal 2 11 3 3 5 2" xfId="3728"/>
    <cellStyle name="Normal 2 11 3 3 6" xfId="3729"/>
    <cellStyle name="Normal 2 11 3 3 7" xfId="3730"/>
    <cellStyle name="Normal 2 11 3 4" xfId="506"/>
    <cellStyle name="Normal 2 11 3 4 2" xfId="3731"/>
    <cellStyle name="Normal 2 11 3 4 2 2" xfId="3732"/>
    <cellStyle name="Normal 2 11 3 4 2 2 2" xfId="3733"/>
    <cellStyle name="Normal 2 11 3 4 2 2 2 2" xfId="3734"/>
    <cellStyle name="Normal 2 11 3 4 2 2 3" xfId="3735"/>
    <cellStyle name="Normal 2 11 3 4 2 2 4" xfId="3736"/>
    <cellStyle name="Normal 2 11 3 4 2 3" xfId="3737"/>
    <cellStyle name="Normal 2 11 3 4 2 3 2" xfId="3738"/>
    <cellStyle name="Normal 2 11 3 4 2 4" xfId="3739"/>
    <cellStyle name="Normal 2 11 3 4 2 5" xfId="3740"/>
    <cellStyle name="Normal 2 11 3 4 3" xfId="3741"/>
    <cellStyle name="Normal 2 11 3 4 3 2" xfId="3742"/>
    <cellStyle name="Normal 2 11 3 4 3 2 2" xfId="3743"/>
    <cellStyle name="Normal 2 11 3 4 3 3" xfId="3744"/>
    <cellStyle name="Normal 2 11 3 4 3 4" xfId="3745"/>
    <cellStyle name="Normal 2 11 3 4 4" xfId="3746"/>
    <cellStyle name="Normal 2 11 3 4 4 2" xfId="3747"/>
    <cellStyle name="Normal 2 11 3 4 4 2 2" xfId="3748"/>
    <cellStyle name="Normal 2 11 3 4 4 3" xfId="3749"/>
    <cellStyle name="Normal 2 11 3 4 4 4" xfId="3750"/>
    <cellStyle name="Normal 2 11 3 4 5" xfId="3751"/>
    <cellStyle name="Normal 2 11 3 4 5 2" xfId="3752"/>
    <cellStyle name="Normal 2 11 3 4 6" xfId="3753"/>
    <cellStyle name="Normal 2 11 3 4 7" xfId="3754"/>
    <cellStyle name="Normal 2 11 3 5" xfId="3755"/>
    <cellStyle name="Normal 2 11 3 5 2" xfId="3756"/>
    <cellStyle name="Normal 2 11 3 5 2 2" xfId="3757"/>
    <cellStyle name="Normal 2 11 3 5 2 2 2" xfId="3758"/>
    <cellStyle name="Normal 2 11 3 5 2 3" xfId="3759"/>
    <cellStyle name="Normal 2 11 3 5 2 4" xfId="3760"/>
    <cellStyle name="Normal 2 11 3 5 3" xfId="3761"/>
    <cellStyle name="Normal 2 11 3 5 3 2" xfId="3762"/>
    <cellStyle name="Normal 2 11 3 5 4" xfId="3763"/>
    <cellStyle name="Normal 2 11 3 5 5" xfId="3764"/>
    <cellStyle name="Normal 2 11 3 6" xfId="3765"/>
    <cellStyle name="Normal 2 11 3 6 2" xfId="3766"/>
    <cellStyle name="Normal 2 11 3 6 2 2" xfId="3767"/>
    <cellStyle name="Normal 2 11 3 6 3" xfId="3768"/>
    <cellStyle name="Normal 2 11 3 6 4" xfId="3769"/>
    <cellStyle name="Normal 2 11 3 7" xfId="3770"/>
    <cellStyle name="Normal 2 11 3 7 2" xfId="3771"/>
    <cellStyle name="Normal 2 11 3 7 2 2" xfId="3772"/>
    <cellStyle name="Normal 2 11 3 7 3" xfId="3773"/>
    <cellStyle name="Normal 2 11 3 7 4" xfId="3774"/>
    <cellStyle name="Normal 2 11 3 8" xfId="3775"/>
    <cellStyle name="Normal 2 11 3 8 2" xfId="3776"/>
    <cellStyle name="Normal 2 11 3 9" xfId="3777"/>
    <cellStyle name="Normal 2 11 3_Tab1" xfId="3778"/>
    <cellStyle name="Normal 2 11 4" xfId="507"/>
    <cellStyle name="Normal 2 11 4 2" xfId="508"/>
    <cellStyle name="Normal 2 11 4 2 2" xfId="3779"/>
    <cellStyle name="Normal 2 11 4 2 2 2" xfId="3780"/>
    <cellStyle name="Normal 2 11 4 2 2 2 2" xfId="3781"/>
    <cellStyle name="Normal 2 11 4 2 2 2 2 2" xfId="3782"/>
    <cellStyle name="Normal 2 11 4 2 2 2 3" xfId="3783"/>
    <cellStyle name="Normal 2 11 4 2 2 2 4" xfId="3784"/>
    <cellStyle name="Normal 2 11 4 2 2 3" xfId="3785"/>
    <cellStyle name="Normal 2 11 4 2 2 3 2" xfId="3786"/>
    <cellStyle name="Normal 2 11 4 2 2 4" xfId="3787"/>
    <cellStyle name="Normal 2 11 4 2 2 5" xfId="3788"/>
    <cellStyle name="Normal 2 11 4 2 3" xfId="3789"/>
    <cellStyle name="Normal 2 11 4 2 3 2" xfId="3790"/>
    <cellStyle name="Normal 2 11 4 2 3 2 2" xfId="3791"/>
    <cellStyle name="Normal 2 11 4 2 3 3" xfId="3792"/>
    <cellStyle name="Normal 2 11 4 2 3 4" xfId="3793"/>
    <cellStyle name="Normal 2 11 4 2 4" xfId="3794"/>
    <cellStyle name="Normal 2 11 4 2 4 2" xfId="3795"/>
    <cellStyle name="Normal 2 11 4 2 4 2 2" xfId="3796"/>
    <cellStyle name="Normal 2 11 4 2 4 3" xfId="3797"/>
    <cellStyle name="Normal 2 11 4 2 4 4" xfId="3798"/>
    <cellStyle name="Normal 2 11 4 2 5" xfId="3799"/>
    <cellStyle name="Normal 2 11 4 2 5 2" xfId="3800"/>
    <cellStyle name="Normal 2 11 4 2 6" xfId="3801"/>
    <cellStyle name="Normal 2 11 4 2 7" xfId="3802"/>
    <cellStyle name="Normal 2 11 4 3" xfId="509"/>
    <cellStyle name="Normal 2 11 4 3 2" xfId="3803"/>
    <cellStyle name="Normal 2 11 4 3 2 2" xfId="3804"/>
    <cellStyle name="Normal 2 11 4 3 2 2 2" xfId="3805"/>
    <cellStyle name="Normal 2 11 4 3 2 2 2 2" xfId="3806"/>
    <cellStyle name="Normal 2 11 4 3 2 2 3" xfId="3807"/>
    <cellStyle name="Normal 2 11 4 3 2 2 4" xfId="3808"/>
    <cellStyle name="Normal 2 11 4 3 2 3" xfId="3809"/>
    <cellStyle name="Normal 2 11 4 3 2 3 2" xfId="3810"/>
    <cellStyle name="Normal 2 11 4 3 2 4" xfId="3811"/>
    <cellStyle name="Normal 2 11 4 3 2 5" xfId="3812"/>
    <cellStyle name="Normal 2 11 4 3 3" xfId="3813"/>
    <cellStyle name="Normal 2 11 4 3 3 2" xfId="3814"/>
    <cellStyle name="Normal 2 11 4 3 3 2 2" xfId="3815"/>
    <cellStyle name="Normal 2 11 4 3 3 3" xfId="3816"/>
    <cellStyle name="Normal 2 11 4 3 3 4" xfId="3817"/>
    <cellStyle name="Normal 2 11 4 3 4" xfId="3818"/>
    <cellStyle name="Normal 2 11 4 3 4 2" xfId="3819"/>
    <cellStyle name="Normal 2 11 4 3 4 2 2" xfId="3820"/>
    <cellStyle name="Normal 2 11 4 3 4 3" xfId="3821"/>
    <cellStyle name="Normal 2 11 4 3 4 4" xfId="3822"/>
    <cellStyle name="Normal 2 11 4 3 5" xfId="3823"/>
    <cellStyle name="Normal 2 11 4 3 5 2" xfId="3824"/>
    <cellStyle name="Normal 2 11 4 3 6" xfId="3825"/>
    <cellStyle name="Normal 2 11 4 3 7" xfId="3826"/>
    <cellStyle name="Normal 2 11 4 4" xfId="3827"/>
    <cellStyle name="Normal 2 11 4 4 2" xfId="3828"/>
    <cellStyle name="Normal 2 11 4 4 2 2" xfId="3829"/>
    <cellStyle name="Normal 2 11 4 4 2 2 2" xfId="3830"/>
    <cellStyle name="Normal 2 11 4 4 2 3" xfId="3831"/>
    <cellStyle name="Normal 2 11 4 4 2 4" xfId="3832"/>
    <cellStyle name="Normal 2 11 4 4 3" xfId="3833"/>
    <cellStyle name="Normal 2 11 4 4 3 2" xfId="3834"/>
    <cellStyle name="Normal 2 11 4 4 4" xfId="3835"/>
    <cellStyle name="Normal 2 11 4 4 5" xfId="3836"/>
    <cellStyle name="Normal 2 11 4 5" xfId="3837"/>
    <cellStyle name="Normal 2 11 4 5 2" xfId="3838"/>
    <cellStyle name="Normal 2 11 4 5 2 2" xfId="3839"/>
    <cellStyle name="Normal 2 11 4 5 3" xfId="3840"/>
    <cellStyle name="Normal 2 11 4 5 4" xfId="3841"/>
    <cellStyle name="Normal 2 11 4 6" xfId="3842"/>
    <cellStyle name="Normal 2 11 4 6 2" xfId="3843"/>
    <cellStyle name="Normal 2 11 4 6 2 2" xfId="3844"/>
    <cellStyle name="Normal 2 11 4 6 3" xfId="3845"/>
    <cellStyle name="Normal 2 11 4 6 4" xfId="3846"/>
    <cellStyle name="Normal 2 11 4 7" xfId="3847"/>
    <cellStyle name="Normal 2 11 4 7 2" xfId="3848"/>
    <cellStyle name="Normal 2 11 4 8" xfId="3849"/>
    <cellStyle name="Normal 2 11 4 9" xfId="3850"/>
    <cellStyle name="Normal 2 11 4_Tab1" xfId="3851"/>
    <cellStyle name="Normal 2 11 5" xfId="510"/>
    <cellStyle name="Normal 2 11 5 2" xfId="3852"/>
    <cellStyle name="Normal 2 11 5 2 2" xfId="3853"/>
    <cellStyle name="Normal 2 11 5 2 2 2" xfId="3854"/>
    <cellStyle name="Normal 2 11 5 2 2 2 2" xfId="3855"/>
    <cellStyle name="Normal 2 11 5 2 2 3" xfId="3856"/>
    <cellStyle name="Normal 2 11 5 2 2 4" xfId="3857"/>
    <cellStyle name="Normal 2 11 5 2 3" xfId="3858"/>
    <cellStyle name="Normal 2 11 5 2 3 2" xfId="3859"/>
    <cellStyle name="Normal 2 11 5 2 4" xfId="3860"/>
    <cellStyle name="Normal 2 11 5 2 5" xfId="3861"/>
    <cellStyle name="Normal 2 11 5 3" xfId="3862"/>
    <cellStyle name="Normal 2 11 5 3 2" xfId="3863"/>
    <cellStyle name="Normal 2 11 5 3 2 2" xfId="3864"/>
    <cellStyle name="Normal 2 11 5 3 3" xfId="3865"/>
    <cellStyle name="Normal 2 11 5 3 4" xfId="3866"/>
    <cellStyle name="Normal 2 11 5 4" xfId="3867"/>
    <cellStyle name="Normal 2 11 5 4 2" xfId="3868"/>
    <cellStyle name="Normal 2 11 5 4 2 2" xfId="3869"/>
    <cellStyle name="Normal 2 11 5 4 3" xfId="3870"/>
    <cellStyle name="Normal 2 11 5 4 4" xfId="3871"/>
    <cellStyle name="Normal 2 11 5 5" xfId="3872"/>
    <cellStyle name="Normal 2 11 5 5 2" xfId="3873"/>
    <cellStyle name="Normal 2 11 5 6" xfId="3874"/>
    <cellStyle name="Normal 2 11 5 7" xfId="3875"/>
    <cellStyle name="Normal 2 11 6" xfId="511"/>
    <cellStyle name="Normal 2 11 6 2" xfId="3876"/>
    <cellStyle name="Normal 2 11 6 2 2" xfId="3877"/>
    <cellStyle name="Normal 2 11 6 2 2 2" xfId="3878"/>
    <cellStyle name="Normal 2 11 6 2 2 2 2" xfId="3879"/>
    <cellStyle name="Normal 2 11 6 2 2 3" xfId="3880"/>
    <cellStyle name="Normal 2 11 6 2 2 4" xfId="3881"/>
    <cellStyle name="Normal 2 11 6 2 3" xfId="3882"/>
    <cellStyle name="Normal 2 11 6 2 3 2" xfId="3883"/>
    <cellStyle name="Normal 2 11 6 2 4" xfId="3884"/>
    <cellStyle name="Normal 2 11 6 2 5" xfId="3885"/>
    <cellStyle name="Normal 2 11 6 3" xfId="3886"/>
    <cellStyle name="Normal 2 11 6 3 2" xfId="3887"/>
    <cellStyle name="Normal 2 11 6 3 2 2" xfId="3888"/>
    <cellStyle name="Normal 2 11 6 3 3" xfId="3889"/>
    <cellStyle name="Normal 2 11 6 3 4" xfId="3890"/>
    <cellStyle name="Normal 2 11 6 4" xfId="3891"/>
    <cellStyle name="Normal 2 11 6 4 2" xfId="3892"/>
    <cellStyle name="Normal 2 11 6 4 2 2" xfId="3893"/>
    <cellStyle name="Normal 2 11 6 4 3" xfId="3894"/>
    <cellStyle name="Normal 2 11 6 4 4" xfId="3895"/>
    <cellStyle name="Normal 2 11 6 5" xfId="3896"/>
    <cellStyle name="Normal 2 11 6 5 2" xfId="3897"/>
    <cellStyle name="Normal 2 11 6 6" xfId="3898"/>
    <cellStyle name="Normal 2 11 6 7" xfId="3899"/>
    <cellStyle name="Normal 2 11 7" xfId="3900"/>
    <cellStyle name="Normal 2 11 7 2" xfId="3901"/>
    <cellStyle name="Normal 2 11 7 2 2" xfId="3902"/>
    <cellStyle name="Normal 2 11 7 2 2 2" xfId="3903"/>
    <cellStyle name="Normal 2 11 7 2 3" xfId="3904"/>
    <cellStyle name="Normal 2 11 7 2 4" xfId="3905"/>
    <cellStyle name="Normal 2 11 7 3" xfId="3906"/>
    <cellStyle name="Normal 2 11 7 3 2" xfId="3907"/>
    <cellStyle name="Normal 2 11 7 4" xfId="3908"/>
    <cellStyle name="Normal 2 11 7 5" xfId="3909"/>
    <cellStyle name="Normal 2 11 8" xfId="3910"/>
    <cellStyle name="Normal 2 11 8 2" xfId="3911"/>
    <cellStyle name="Normal 2 11 8 2 2" xfId="3912"/>
    <cellStyle name="Normal 2 11 8 3" xfId="3913"/>
    <cellStyle name="Normal 2 11 8 4" xfId="3914"/>
    <cellStyle name="Normal 2 11 9" xfId="3915"/>
    <cellStyle name="Normal 2 11 9 2" xfId="3916"/>
    <cellStyle name="Normal 2 11 9 2 2" xfId="3917"/>
    <cellStyle name="Normal 2 11 9 3" xfId="3918"/>
    <cellStyle name="Normal 2 11 9 4" xfId="3919"/>
    <cellStyle name="Normal 2 11_Tab1" xfId="3920"/>
    <cellStyle name="Normal 2 12" xfId="512"/>
    <cellStyle name="Normal 2 12 10" xfId="3921"/>
    <cellStyle name="Normal 2 12 11" xfId="3922"/>
    <cellStyle name="Normal 2 12 2" xfId="513"/>
    <cellStyle name="Normal 2 12 2 10" xfId="3923"/>
    <cellStyle name="Normal 2 12 2 2" xfId="514"/>
    <cellStyle name="Normal 2 12 2 2 2" xfId="515"/>
    <cellStyle name="Normal 2 12 2 2 2 2" xfId="3924"/>
    <cellStyle name="Normal 2 12 2 2 2 2 2" xfId="3925"/>
    <cellStyle name="Normal 2 12 2 2 2 2 2 2" xfId="3926"/>
    <cellStyle name="Normal 2 12 2 2 2 2 2 2 2" xfId="3927"/>
    <cellStyle name="Normal 2 12 2 2 2 2 2 3" xfId="3928"/>
    <cellStyle name="Normal 2 12 2 2 2 2 2 4" xfId="3929"/>
    <cellStyle name="Normal 2 12 2 2 2 2 3" xfId="3930"/>
    <cellStyle name="Normal 2 12 2 2 2 2 3 2" xfId="3931"/>
    <cellStyle name="Normal 2 12 2 2 2 2 4" xfId="3932"/>
    <cellStyle name="Normal 2 12 2 2 2 2 5" xfId="3933"/>
    <cellStyle name="Normal 2 12 2 2 2 3" xfId="3934"/>
    <cellStyle name="Normal 2 12 2 2 2 3 2" xfId="3935"/>
    <cellStyle name="Normal 2 12 2 2 2 3 2 2" xfId="3936"/>
    <cellStyle name="Normal 2 12 2 2 2 3 3" xfId="3937"/>
    <cellStyle name="Normal 2 12 2 2 2 3 4" xfId="3938"/>
    <cellStyle name="Normal 2 12 2 2 2 4" xfId="3939"/>
    <cellStyle name="Normal 2 12 2 2 2 4 2" xfId="3940"/>
    <cellStyle name="Normal 2 12 2 2 2 4 2 2" xfId="3941"/>
    <cellStyle name="Normal 2 12 2 2 2 4 3" xfId="3942"/>
    <cellStyle name="Normal 2 12 2 2 2 4 4" xfId="3943"/>
    <cellStyle name="Normal 2 12 2 2 2 5" xfId="3944"/>
    <cellStyle name="Normal 2 12 2 2 2 5 2" xfId="3945"/>
    <cellStyle name="Normal 2 12 2 2 2 6" xfId="3946"/>
    <cellStyle name="Normal 2 12 2 2 2 7" xfId="3947"/>
    <cellStyle name="Normal 2 12 2 2 3" xfId="516"/>
    <cellStyle name="Normal 2 12 2 2 3 2" xfId="3948"/>
    <cellStyle name="Normal 2 12 2 2 3 2 2" xfId="3949"/>
    <cellStyle name="Normal 2 12 2 2 3 2 2 2" xfId="3950"/>
    <cellStyle name="Normal 2 12 2 2 3 2 2 2 2" xfId="3951"/>
    <cellStyle name="Normal 2 12 2 2 3 2 2 3" xfId="3952"/>
    <cellStyle name="Normal 2 12 2 2 3 2 2 4" xfId="3953"/>
    <cellStyle name="Normal 2 12 2 2 3 2 3" xfId="3954"/>
    <cellStyle name="Normal 2 12 2 2 3 2 3 2" xfId="3955"/>
    <cellStyle name="Normal 2 12 2 2 3 2 4" xfId="3956"/>
    <cellStyle name="Normal 2 12 2 2 3 2 5" xfId="3957"/>
    <cellStyle name="Normal 2 12 2 2 3 3" xfId="3958"/>
    <cellStyle name="Normal 2 12 2 2 3 3 2" xfId="3959"/>
    <cellStyle name="Normal 2 12 2 2 3 3 2 2" xfId="3960"/>
    <cellStyle name="Normal 2 12 2 2 3 3 3" xfId="3961"/>
    <cellStyle name="Normal 2 12 2 2 3 3 4" xfId="3962"/>
    <cellStyle name="Normal 2 12 2 2 3 4" xfId="3963"/>
    <cellStyle name="Normal 2 12 2 2 3 4 2" xfId="3964"/>
    <cellStyle name="Normal 2 12 2 2 3 4 2 2" xfId="3965"/>
    <cellStyle name="Normal 2 12 2 2 3 4 3" xfId="3966"/>
    <cellStyle name="Normal 2 12 2 2 3 4 4" xfId="3967"/>
    <cellStyle name="Normal 2 12 2 2 3 5" xfId="3968"/>
    <cellStyle name="Normal 2 12 2 2 3 5 2" xfId="3969"/>
    <cellStyle name="Normal 2 12 2 2 3 6" xfId="3970"/>
    <cellStyle name="Normal 2 12 2 2 3 7" xfId="3971"/>
    <cellStyle name="Normal 2 12 2 2 4" xfId="3972"/>
    <cellStyle name="Normal 2 12 2 2 4 2" xfId="3973"/>
    <cellStyle name="Normal 2 12 2 2 4 2 2" xfId="3974"/>
    <cellStyle name="Normal 2 12 2 2 4 2 2 2" xfId="3975"/>
    <cellStyle name="Normal 2 12 2 2 4 2 3" xfId="3976"/>
    <cellStyle name="Normal 2 12 2 2 4 2 4" xfId="3977"/>
    <cellStyle name="Normal 2 12 2 2 4 3" xfId="3978"/>
    <cellStyle name="Normal 2 12 2 2 4 3 2" xfId="3979"/>
    <cellStyle name="Normal 2 12 2 2 4 4" xfId="3980"/>
    <cellStyle name="Normal 2 12 2 2 4 5" xfId="3981"/>
    <cellStyle name="Normal 2 12 2 2 5" xfId="3982"/>
    <cellStyle name="Normal 2 12 2 2 5 2" xfId="3983"/>
    <cellStyle name="Normal 2 12 2 2 5 2 2" xfId="3984"/>
    <cellStyle name="Normal 2 12 2 2 5 3" xfId="3985"/>
    <cellStyle name="Normal 2 12 2 2 5 4" xfId="3986"/>
    <cellStyle name="Normal 2 12 2 2 6" xfId="3987"/>
    <cellStyle name="Normal 2 12 2 2 6 2" xfId="3988"/>
    <cellStyle name="Normal 2 12 2 2 6 2 2" xfId="3989"/>
    <cellStyle name="Normal 2 12 2 2 6 3" xfId="3990"/>
    <cellStyle name="Normal 2 12 2 2 6 4" xfId="3991"/>
    <cellStyle name="Normal 2 12 2 2 7" xfId="3992"/>
    <cellStyle name="Normal 2 12 2 2 7 2" xfId="3993"/>
    <cellStyle name="Normal 2 12 2 2 8" xfId="3994"/>
    <cellStyle name="Normal 2 12 2 2 9" xfId="3995"/>
    <cellStyle name="Normal 2 12 2 2_Tab1" xfId="3996"/>
    <cellStyle name="Normal 2 12 2 3" xfId="517"/>
    <cellStyle name="Normal 2 12 2 3 2" xfId="3997"/>
    <cellStyle name="Normal 2 12 2 3 2 2" xfId="3998"/>
    <cellStyle name="Normal 2 12 2 3 2 2 2" xfId="3999"/>
    <cellStyle name="Normal 2 12 2 3 2 2 2 2" xfId="4000"/>
    <cellStyle name="Normal 2 12 2 3 2 2 3" xfId="4001"/>
    <cellStyle name="Normal 2 12 2 3 2 2 4" xfId="4002"/>
    <cellStyle name="Normal 2 12 2 3 2 3" xfId="4003"/>
    <cellStyle name="Normal 2 12 2 3 2 3 2" xfId="4004"/>
    <cellStyle name="Normal 2 12 2 3 2 4" xfId="4005"/>
    <cellStyle name="Normal 2 12 2 3 2 5" xfId="4006"/>
    <cellStyle name="Normal 2 12 2 3 3" xfId="4007"/>
    <cellStyle name="Normal 2 12 2 3 3 2" xfId="4008"/>
    <cellStyle name="Normal 2 12 2 3 3 2 2" xfId="4009"/>
    <cellStyle name="Normal 2 12 2 3 3 3" xfId="4010"/>
    <cellStyle name="Normal 2 12 2 3 3 4" xfId="4011"/>
    <cellStyle name="Normal 2 12 2 3 4" xfId="4012"/>
    <cellStyle name="Normal 2 12 2 3 4 2" xfId="4013"/>
    <cellStyle name="Normal 2 12 2 3 4 2 2" xfId="4014"/>
    <cellStyle name="Normal 2 12 2 3 4 3" xfId="4015"/>
    <cellStyle name="Normal 2 12 2 3 4 4" xfId="4016"/>
    <cellStyle name="Normal 2 12 2 3 5" xfId="4017"/>
    <cellStyle name="Normal 2 12 2 3 5 2" xfId="4018"/>
    <cellStyle name="Normal 2 12 2 3 6" xfId="4019"/>
    <cellStyle name="Normal 2 12 2 3 7" xfId="4020"/>
    <cellStyle name="Normal 2 12 2 4" xfId="518"/>
    <cellStyle name="Normal 2 12 2 4 2" xfId="4021"/>
    <cellStyle name="Normal 2 12 2 4 2 2" xfId="4022"/>
    <cellStyle name="Normal 2 12 2 4 2 2 2" xfId="4023"/>
    <cellStyle name="Normal 2 12 2 4 2 2 2 2" xfId="4024"/>
    <cellStyle name="Normal 2 12 2 4 2 2 3" xfId="4025"/>
    <cellStyle name="Normal 2 12 2 4 2 2 4" xfId="4026"/>
    <cellStyle name="Normal 2 12 2 4 2 3" xfId="4027"/>
    <cellStyle name="Normal 2 12 2 4 2 3 2" xfId="4028"/>
    <cellStyle name="Normal 2 12 2 4 2 4" xfId="4029"/>
    <cellStyle name="Normal 2 12 2 4 2 5" xfId="4030"/>
    <cellStyle name="Normal 2 12 2 4 3" xfId="4031"/>
    <cellStyle name="Normal 2 12 2 4 3 2" xfId="4032"/>
    <cellStyle name="Normal 2 12 2 4 3 2 2" xfId="4033"/>
    <cellStyle name="Normal 2 12 2 4 3 3" xfId="4034"/>
    <cellStyle name="Normal 2 12 2 4 3 4" xfId="4035"/>
    <cellStyle name="Normal 2 12 2 4 4" xfId="4036"/>
    <cellStyle name="Normal 2 12 2 4 4 2" xfId="4037"/>
    <cellStyle name="Normal 2 12 2 4 4 2 2" xfId="4038"/>
    <cellStyle name="Normal 2 12 2 4 4 3" xfId="4039"/>
    <cellStyle name="Normal 2 12 2 4 4 4" xfId="4040"/>
    <cellStyle name="Normal 2 12 2 4 5" xfId="4041"/>
    <cellStyle name="Normal 2 12 2 4 5 2" xfId="4042"/>
    <cellStyle name="Normal 2 12 2 4 6" xfId="4043"/>
    <cellStyle name="Normal 2 12 2 4 7" xfId="4044"/>
    <cellStyle name="Normal 2 12 2 5" xfId="4045"/>
    <cellStyle name="Normal 2 12 2 5 2" xfId="4046"/>
    <cellStyle name="Normal 2 12 2 5 2 2" xfId="4047"/>
    <cellStyle name="Normal 2 12 2 5 2 2 2" xfId="4048"/>
    <cellStyle name="Normal 2 12 2 5 2 3" xfId="4049"/>
    <cellStyle name="Normal 2 12 2 5 2 4" xfId="4050"/>
    <cellStyle name="Normal 2 12 2 5 3" xfId="4051"/>
    <cellStyle name="Normal 2 12 2 5 3 2" xfId="4052"/>
    <cellStyle name="Normal 2 12 2 5 4" xfId="4053"/>
    <cellStyle name="Normal 2 12 2 5 5" xfId="4054"/>
    <cellStyle name="Normal 2 12 2 6" xfId="4055"/>
    <cellStyle name="Normal 2 12 2 6 2" xfId="4056"/>
    <cellStyle name="Normal 2 12 2 6 2 2" xfId="4057"/>
    <cellStyle name="Normal 2 12 2 6 3" xfId="4058"/>
    <cellStyle name="Normal 2 12 2 6 4" xfId="4059"/>
    <cellStyle name="Normal 2 12 2 7" xfId="4060"/>
    <cellStyle name="Normal 2 12 2 7 2" xfId="4061"/>
    <cellStyle name="Normal 2 12 2 7 2 2" xfId="4062"/>
    <cellStyle name="Normal 2 12 2 7 3" xfId="4063"/>
    <cellStyle name="Normal 2 12 2 7 4" xfId="4064"/>
    <cellStyle name="Normal 2 12 2 8" xfId="4065"/>
    <cellStyle name="Normal 2 12 2 8 2" xfId="4066"/>
    <cellStyle name="Normal 2 12 2 9" xfId="4067"/>
    <cellStyle name="Normal 2 12 2_Tab1" xfId="4068"/>
    <cellStyle name="Normal 2 12 3" xfId="519"/>
    <cellStyle name="Normal 2 12 3 2" xfId="520"/>
    <cellStyle name="Normal 2 12 3 2 2" xfId="4069"/>
    <cellStyle name="Normal 2 12 3 2 2 2" xfId="4070"/>
    <cellStyle name="Normal 2 12 3 2 2 2 2" xfId="4071"/>
    <cellStyle name="Normal 2 12 3 2 2 2 2 2" xfId="4072"/>
    <cellStyle name="Normal 2 12 3 2 2 2 3" xfId="4073"/>
    <cellStyle name="Normal 2 12 3 2 2 2 4" xfId="4074"/>
    <cellStyle name="Normal 2 12 3 2 2 3" xfId="4075"/>
    <cellStyle name="Normal 2 12 3 2 2 3 2" xfId="4076"/>
    <cellStyle name="Normal 2 12 3 2 2 4" xfId="4077"/>
    <cellStyle name="Normal 2 12 3 2 2 5" xfId="4078"/>
    <cellStyle name="Normal 2 12 3 2 3" xfId="4079"/>
    <cellStyle name="Normal 2 12 3 2 3 2" xfId="4080"/>
    <cellStyle name="Normal 2 12 3 2 3 2 2" xfId="4081"/>
    <cellStyle name="Normal 2 12 3 2 3 3" xfId="4082"/>
    <cellStyle name="Normal 2 12 3 2 3 4" xfId="4083"/>
    <cellStyle name="Normal 2 12 3 2 4" xfId="4084"/>
    <cellStyle name="Normal 2 12 3 2 4 2" xfId="4085"/>
    <cellStyle name="Normal 2 12 3 2 4 2 2" xfId="4086"/>
    <cellStyle name="Normal 2 12 3 2 4 3" xfId="4087"/>
    <cellStyle name="Normal 2 12 3 2 4 4" xfId="4088"/>
    <cellStyle name="Normal 2 12 3 2 5" xfId="4089"/>
    <cellStyle name="Normal 2 12 3 2 5 2" xfId="4090"/>
    <cellStyle name="Normal 2 12 3 2 6" xfId="4091"/>
    <cellStyle name="Normal 2 12 3 2 7" xfId="4092"/>
    <cellStyle name="Normal 2 12 3 3" xfId="521"/>
    <cellStyle name="Normal 2 12 3 3 2" xfId="4093"/>
    <cellStyle name="Normal 2 12 3 3 2 2" xfId="4094"/>
    <cellStyle name="Normal 2 12 3 3 2 2 2" xfId="4095"/>
    <cellStyle name="Normal 2 12 3 3 2 2 2 2" xfId="4096"/>
    <cellStyle name="Normal 2 12 3 3 2 2 3" xfId="4097"/>
    <cellStyle name="Normal 2 12 3 3 2 2 4" xfId="4098"/>
    <cellStyle name="Normal 2 12 3 3 2 3" xfId="4099"/>
    <cellStyle name="Normal 2 12 3 3 2 3 2" xfId="4100"/>
    <cellStyle name="Normal 2 12 3 3 2 4" xfId="4101"/>
    <cellStyle name="Normal 2 12 3 3 2 5" xfId="4102"/>
    <cellStyle name="Normal 2 12 3 3 3" xfId="4103"/>
    <cellStyle name="Normal 2 12 3 3 3 2" xfId="4104"/>
    <cellStyle name="Normal 2 12 3 3 3 2 2" xfId="4105"/>
    <cellStyle name="Normal 2 12 3 3 3 3" xfId="4106"/>
    <cellStyle name="Normal 2 12 3 3 3 4" xfId="4107"/>
    <cellStyle name="Normal 2 12 3 3 4" xfId="4108"/>
    <cellStyle name="Normal 2 12 3 3 4 2" xfId="4109"/>
    <cellStyle name="Normal 2 12 3 3 4 2 2" xfId="4110"/>
    <cellStyle name="Normal 2 12 3 3 4 3" xfId="4111"/>
    <cellStyle name="Normal 2 12 3 3 4 4" xfId="4112"/>
    <cellStyle name="Normal 2 12 3 3 5" xfId="4113"/>
    <cellStyle name="Normal 2 12 3 3 5 2" xfId="4114"/>
    <cellStyle name="Normal 2 12 3 3 6" xfId="4115"/>
    <cellStyle name="Normal 2 12 3 3 7" xfId="4116"/>
    <cellStyle name="Normal 2 12 3 4" xfId="4117"/>
    <cellStyle name="Normal 2 12 3 4 2" xfId="4118"/>
    <cellStyle name="Normal 2 12 3 4 2 2" xfId="4119"/>
    <cellStyle name="Normal 2 12 3 4 2 2 2" xfId="4120"/>
    <cellStyle name="Normal 2 12 3 4 2 3" xfId="4121"/>
    <cellStyle name="Normal 2 12 3 4 2 4" xfId="4122"/>
    <cellStyle name="Normal 2 12 3 4 3" xfId="4123"/>
    <cellStyle name="Normal 2 12 3 4 3 2" xfId="4124"/>
    <cellStyle name="Normal 2 12 3 4 4" xfId="4125"/>
    <cellStyle name="Normal 2 12 3 4 5" xfId="4126"/>
    <cellStyle name="Normal 2 12 3 5" xfId="4127"/>
    <cellStyle name="Normal 2 12 3 5 2" xfId="4128"/>
    <cellStyle name="Normal 2 12 3 5 2 2" xfId="4129"/>
    <cellStyle name="Normal 2 12 3 5 3" xfId="4130"/>
    <cellStyle name="Normal 2 12 3 5 4" xfId="4131"/>
    <cellStyle name="Normal 2 12 3 6" xfId="4132"/>
    <cellStyle name="Normal 2 12 3 6 2" xfId="4133"/>
    <cellStyle name="Normal 2 12 3 6 2 2" xfId="4134"/>
    <cellStyle name="Normal 2 12 3 6 3" xfId="4135"/>
    <cellStyle name="Normal 2 12 3 6 4" xfId="4136"/>
    <cellStyle name="Normal 2 12 3 7" xfId="4137"/>
    <cellStyle name="Normal 2 12 3 7 2" xfId="4138"/>
    <cellStyle name="Normal 2 12 3 8" xfId="4139"/>
    <cellStyle name="Normal 2 12 3 9" xfId="4140"/>
    <cellStyle name="Normal 2 12 3_Tab1" xfId="4141"/>
    <cellStyle name="Normal 2 12 4" xfId="522"/>
    <cellStyle name="Normal 2 12 4 2" xfId="4142"/>
    <cellStyle name="Normal 2 12 4 2 2" xfId="4143"/>
    <cellStyle name="Normal 2 12 4 2 2 2" xfId="4144"/>
    <cellStyle name="Normal 2 12 4 2 2 2 2" xfId="4145"/>
    <cellStyle name="Normal 2 12 4 2 2 3" xfId="4146"/>
    <cellStyle name="Normal 2 12 4 2 2 4" xfId="4147"/>
    <cellStyle name="Normal 2 12 4 2 3" xfId="4148"/>
    <cellStyle name="Normal 2 12 4 2 3 2" xfId="4149"/>
    <cellStyle name="Normal 2 12 4 2 4" xfId="4150"/>
    <cellStyle name="Normal 2 12 4 2 5" xfId="4151"/>
    <cellStyle name="Normal 2 12 4 3" xfId="4152"/>
    <cellStyle name="Normal 2 12 4 3 2" xfId="4153"/>
    <cellStyle name="Normal 2 12 4 3 2 2" xfId="4154"/>
    <cellStyle name="Normal 2 12 4 3 3" xfId="4155"/>
    <cellStyle name="Normal 2 12 4 3 4" xfId="4156"/>
    <cellStyle name="Normal 2 12 4 4" xfId="4157"/>
    <cellStyle name="Normal 2 12 4 4 2" xfId="4158"/>
    <cellStyle name="Normal 2 12 4 4 2 2" xfId="4159"/>
    <cellStyle name="Normal 2 12 4 4 3" xfId="4160"/>
    <cellStyle name="Normal 2 12 4 4 4" xfId="4161"/>
    <cellStyle name="Normal 2 12 4 5" xfId="4162"/>
    <cellStyle name="Normal 2 12 4 5 2" xfId="4163"/>
    <cellStyle name="Normal 2 12 4 6" xfId="4164"/>
    <cellStyle name="Normal 2 12 4 7" xfId="4165"/>
    <cellStyle name="Normal 2 12 5" xfId="523"/>
    <cellStyle name="Normal 2 12 5 2" xfId="4166"/>
    <cellStyle name="Normal 2 12 5 2 2" xfId="4167"/>
    <cellStyle name="Normal 2 12 5 2 2 2" xfId="4168"/>
    <cellStyle name="Normal 2 12 5 2 2 2 2" xfId="4169"/>
    <cellStyle name="Normal 2 12 5 2 2 3" xfId="4170"/>
    <cellStyle name="Normal 2 12 5 2 2 4" xfId="4171"/>
    <cellStyle name="Normal 2 12 5 2 3" xfId="4172"/>
    <cellStyle name="Normal 2 12 5 2 3 2" xfId="4173"/>
    <cellStyle name="Normal 2 12 5 2 4" xfId="4174"/>
    <cellStyle name="Normal 2 12 5 2 5" xfId="4175"/>
    <cellStyle name="Normal 2 12 5 3" xfId="4176"/>
    <cellStyle name="Normal 2 12 5 3 2" xfId="4177"/>
    <cellStyle name="Normal 2 12 5 3 2 2" xfId="4178"/>
    <cellStyle name="Normal 2 12 5 3 3" xfId="4179"/>
    <cellStyle name="Normal 2 12 5 3 4" xfId="4180"/>
    <cellStyle name="Normal 2 12 5 4" xfId="4181"/>
    <cellStyle name="Normal 2 12 5 4 2" xfId="4182"/>
    <cellStyle name="Normal 2 12 5 4 2 2" xfId="4183"/>
    <cellStyle name="Normal 2 12 5 4 3" xfId="4184"/>
    <cellStyle name="Normal 2 12 5 4 4" xfId="4185"/>
    <cellStyle name="Normal 2 12 5 5" xfId="4186"/>
    <cellStyle name="Normal 2 12 5 5 2" xfId="4187"/>
    <cellStyle name="Normal 2 12 5 6" xfId="4188"/>
    <cellStyle name="Normal 2 12 5 7" xfId="4189"/>
    <cellStyle name="Normal 2 12 6" xfId="4190"/>
    <cellStyle name="Normal 2 12 6 2" xfId="4191"/>
    <cellStyle name="Normal 2 12 6 2 2" xfId="4192"/>
    <cellStyle name="Normal 2 12 6 2 2 2" xfId="4193"/>
    <cellStyle name="Normal 2 12 6 2 3" xfId="4194"/>
    <cellStyle name="Normal 2 12 6 2 4" xfId="4195"/>
    <cellStyle name="Normal 2 12 6 3" xfId="4196"/>
    <cellStyle name="Normal 2 12 6 3 2" xfId="4197"/>
    <cellStyle name="Normal 2 12 6 4" xfId="4198"/>
    <cellStyle name="Normal 2 12 6 5" xfId="4199"/>
    <cellStyle name="Normal 2 12 7" xfId="4200"/>
    <cellStyle name="Normal 2 12 7 2" xfId="4201"/>
    <cellStyle name="Normal 2 12 7 2 2" xfId="4202"/>
    <cellStyle name="Normal 2 12 7 3" xfId="4203"/>
    <cellStyle name="Normal 2 12 7 4" xfId="4204"/>
    <cellStyle name="Normal 2 12 8" xfId="4205"/>
    <cellStyle name="Normal 2 12 8 2" xfId="4206"/>
    <cellStyle name="Normal 2 12 8 2 2" xfId="4207"/>
    <cellStyle name="Normal 2 12 8 3" xfId="4208"/>
    <cellStyle name="Normal 2 12 8 4" xfId="4209"/>
    <cellStyle name="Normal 2 12 9" xfId="4210"/>
    <cellStyle name="Normal 2 12 9 2" xfId="4211"/>
    <cellStyle name="Normal 2 12_Tab1" xfId="4212"/>
    <cellStyle name="Normal 2 13" xfId="524"/>
    <cellStyle name="Normal 2 13 10" xfId="4213"/>
    <cellStyle name="Normal 2 13 11" xfId="4214"/>
    <cellStyle name="Normal 2 13 2" xfId="525"/>
    <cellStyle name="Normal 2 13 2 10" xfId="4215"/>
    <cellStyle name="Normal 2 13 2 2" xfId="526"/>
    <cellStyle name="Normal 2 13 2 2 2" xfId="527"/>
    <cellStyle name="Normal 2 13 2 2 2 2" xfId="4216"/>
    <cellStyle name="Normal 2 13 2 2 2 2 2" xfId="4217"/>
    <cellStyle name="Normal 2 13 2 2 2 2 2 2" xfId="4218"/>
    <cellStyle name="Normal 2 13 2 2 2 2 2 2 2" xfId="4219"/>
    <cellStyle name="Normal 2 13 2 2 2 2 2 3" xfId="4220"/>
    <cellStyle name="Normal 2 13 2 2 2 2 2 4" xfId="4221"/>
    <cellStyle name="Normal 2 13 2 2 2 2 3" xfId="4222"/>
    <cellStyle name="Normal 2 13 2 2 2 2 3 2" xfId="4223"/>
    <cellStyle name="Normal 2 13 2 2 2 2 4" xfId="4224"/>
    <cellStyle name="Normal 2 13 2 2 2 2 5" xfId="4225"/>
    <cellStyle name="Normal 2 13 2 2 2 3" xfId="4226"/>
    <cellStyle name="Normal 2 13 2 2 2 3 2" xfId="4227"/>
    <cellStyle name="Normal 2 13 2 2 2 3 2 2" xfId="4228"/>
    <cellStyle name="Normal 2 13 2 2 2 3 3" xfId="4229"/>
    <cellStyle name="Normal 2 13 2 2 2 3 4" xfId="4230"/>
    <cellStyle name="Normal 2 13 2 2 2 4" xfId="4231"/>
    <cellStyle name="Normal 2 13 2 2 2 4 2" xfId="4232"/>
    <cellStyle name="Normal 2 13 2 2 2 4 2 2" xfId="4233"/>
    <cellStyle name="Normal 2 13 2 2 2 4 3" xfId="4234"/>
    <cellStyle name="Normal 2 13 2 2 2 4 4" xfId="4235"/>
    <cellStyle name="Normal 2 13 2 2 2 5" xfId="4236"/>
    <cellStyle name="Normal 2 13 2 2 2 5 2" xfId="4237"/>
    <cellStyle name="Normal 2 13 2 2 2 6" xfId="4238"/>
    <cellStyle name="Normal 2 13 2 2 2 7" xfId="4239"/>
    <cellStyle name="Normal 2 13 2 2 3" xfId="528"/>
    <cellStyle name="Normal 2 13 2 2 3 2" xfId="4240"/>
    <cellStyle name="Normal 2 13 2 2 3 2 2" xfId="4241"/>
    <cellStyle name="Normal 2 13 2 2 3 2 2 2" xfId="4242"/>
    <cellStyle name="Normal 2 13 2 2 3 2 2 2 2" xfId="4243"/>
    <cellStyle name="Normal 2 13 2 2 3 2 2 3" xfId="4244"/>
    <cellStyle name="Normal 2 13 2 2 3 2 2 4" xfId="4245"/>
    <cellStyle name="Normal 2 13 2 2 3 2 3" xfId="4246"/>
    <cellStyle name="Normal 2 13 2 2 3 2 3 2" xfId="4247"/>
    <cellStyle name="Normal 2 13 2 2 3 2 4" xfId="4248"/>
    <cellStyle name="Normal 2 13 2 2 3 2 5" xfId="4249"/>
    <cellStyle name="Normal 2 13 2 2 3 3" xfId="4250"/>
    <cellStyle name="Normal 2 13 2 2 3 3 2" xfId="4251"/>
    <cellStyle name="Normal 2 13 2 2 3 3 2 2" xfId="4252"/>
    <cellStyle name="Normal 2 13 2 2 3 3 3" xfId="4253"/>
    <cellStyle name="Normal 2 13 2 2 3 3 4" xfId="4254"/>
    <cellStyle name="Normal 2 13 2 2 3 4" xfId="4255"/>
    <cellStyle name="Normal 2 13 2 2 3 4 2" xfId="4256"/>
    <cellStyle name="Normal 2 13 2 2 3 4 2 2" xfId="4257"/>
    <cellStyle name="Normal 2 13 2 2 3 4 3" xfId="4258"/>
    <cellStyle name="Normal 2 13 2 2 3 4 4" xfId="4259"/>
    <cellStyle name="Normal 2 13 2 2 3 5" xfId="4260"/>
    <cellStyle name="Normal 2 13 2 2 3 5 2" xfId="4261"/>
    <cellStyle name="Normal 2 13 2 2 3 6" xfId="4262"/>
    <cellStyle name="Normal 2 13 2 2 3 7" xfId="4263"/>
    <cellStyle name="Normal 2 13 2 2 4" xfId="4264"/>
    <cellStyle name="Normal 2 13 2 2 4 2" xfId="4265"/>
    <cellStyle name="Normal 2 13 2 2 4 2 2" xfId="4266"/>
    <cellStyle name="Normal 2 13 2 2 4 2 2 2" xfId="4267"/>
    <cellStyle name="Normal 2 13 2 2 4 2 3" xfId="4268"/>
    <cellStyle name="Normal 2 13 2 2 4 2 4" xfId="4269"/>
    <cellStyle name="Normal 2 13 2 2 4 3" xfId="4270"/>
    <cellStyle name="Normal 2 13 2 2 4 3 2" xfId="4271"/>
    <cellStyle name="Normal 2 13 2 2 4 4" xfId="4272"/>
    <cellStyle name="Normal 2 13 2 2 4 5" xfId="4273"/>
    <cellStyle name="Normal 2 13 2 2 5" xfId="4274"/>
    <cellStyle name="Normal 2 13 2 2 5 2" xfId="4275"/>
    <cellStyle name="Normal 2 13 2 2 5 2 2" xfId="4276"/>
    <cellStyle name="Normal 2 13 2 2 5 3" xfId="4277"/>
    <cellStyle name="Normal 2 13 2 2 5 4" xfId="4278"/>
    <cellStyle name="Normal 2 13 2 2 6" xfId="4279"/>
    <cellStyle name="Normal 2 13 2 2 6 2" xfId="4280"/>
    <cellStyle name="Normal 2 13 2 2 6 2 2" xfId="4281"/>
    <cellStyle name="Normal 2 13 2 2 6 3" xfId="4282"/>
    <cellStyle name="Normal 2 13 2 2 6 4" xfId="4283"/>
    <cellStyle name="Normal 2 13 2 2 7" xfId="4284"/>
    <cellStyle name="Normal 2 13 2 2 7 2" xfId="4285"/>
    <cellStyle name="Normal 2 13 2 2 8" xfId="4286"/>
    <cellStyle name="Normal 2 13 2 2 9" xfId="4287"/>
    <cellStyle name="Normal 2 13 2 2_Tab1" xfId="4288"/>
    <cellStyle name="Normal 2 13 2 3" xfId="529"/>
    <cellStyle name="Normal 2 13 2 3 2" xfId="4289"/>
    <cellStyle name="Normal 2 13 2 3 2 2" xfId="4290"/>
    <cellStyle name="Normal 2 13 2 3 2 2 2" xfId="4291"/>
    <cellStyle name="Normal 2 13 2 3 2 2 2 2" xfId="4292"/>
    <cellStyle name="Normal 2 13 2 3 2 2 3" xfId="4293"/>
    <cellStyle name="Normal 2 13 2 3 2 2 4" xfId="4294"/>
    <cellStyle name="Normal 2 13 2 3 2 3" xfId="4295"/>
    <cellStyle name="Normal 2 13 2 3 2 3 2" xfId="4296"/>
    <cellStyle name="Normal 2 13 2 3 2 4" xfId="4297"/>
    <cellStyle name="Normal 2 13 2 3 2 5" xfId="4298"/>
    <cellStyle name="Normal 2 13 2 3 3" xfId="4299"/>
    <cellStyle name="Normal 2 13 2 3 3 2" xfId="4300"/>
    <cellStyle name="Normal 2 13 2 3 3 2 2" xfId="4301"/>
    <cellStyle name="Normal 2 13 2 3 3 3" xfId="4302"/>
    <cellStyle name="Normal 2 13 2 3 3 4" xfId="4303"/>
    <cellStyle name="Normal 2 13 2 3 4" xfId="4304"/>
    <cellStyle name="Normal 2 13 2 3 4 2" xfId="4305"/>
    <cellStyle name="Normal 2 13 2 3 4 2 2" xfId="4306"/>
    <cellStyle name="Normal 2 13 2 3 4 3" xfId="4307"/>
    <cellStyle name="Normal 2 13 2 3 4 4" xfId="4308"/>
    <cellStyle name="Normal 2 13 2 3 5" xfId="4309"/>
    <cellStyle name="Normal 2 13 2 3 5 2" xfId="4310"/>
    <cellStyle name="Normal 2 13 2 3 6" xfId="4311"/>
    <cellStyle name="Normal 2 13 2 3 7" xfId="4312"/>
    <cellStyle name="Normal 2 13 2 4" xfId="530"/>
    <cellStyle name="Normal 2 13 2 4 2" xfId="4313"/>
    <cellStyle name="Normal 2 13 2 4 2 2" xfId="4314"/>
    <cellStyle name="Normal 2 13 2 4 2 2 2" xfId="4315"/>
    <cellStyle name="Normal 2 13 2 4 2 2 2 2" xfId="4316"/>
    <cellStyle name="Normal 2 13 2 4 2 2 3" xfId="4317"/>
    <cellStyle name="Normal 2 13 2 4 2 2 4" xfId="4318"/>
    <cellStyle name="Normal 2 13 2 4 2 3" xfId="4319"/>
    <cellStyle name="Normal 2 13 2 4 2 3 2" xfId="4320"/>
    <cellStyle name="Normal 2 13 2 4 2 4" xfId="4321"/>
    <cellStyle name="Normal 2 13 2 4 2 5" xfId="4322"/>
    <cellStyle name="Normal 2 13 2 4 3" xfId="4323"/>
    <cellStyle name="Normal 2 13 2 4 3 2" xfId="4324"/>
    <cellStyle name="Normal 2 13 2 4 3 2 2" xfId="4325"/>
    <cellStyle name="Normal 2 13 2 4 3 3" xfId="4326"/>
    <cellStyle name="Normal 2 13 2 4 3 4" xfId="4327"/>
    <cellStyle name="Normal 2 13 2 4 4" xfId="4328"/>
    <cellStyle name="Normal 2 13 2 4 4 2" xfId="4329"/>
    <cellStyle name="Normal 2 13 2 4 4 2 2" xfId="4330"/>
    <cellStyle name="Normal 2 13 2 4 4 3" xfId="4331"/>
    <cellStyle name="Normal 2 13 2 4 4 4" xfId="4332"/>
    <cellStyle name="Normal 2 13 2 4 5" xfId="4333"/>
    <cellStyle name="Normal 2 13 2 4 5 2" xfId="4334"/>
    <cellStyle name="Normal 2 13 2 4 6" xfId="4335"/>
    <cellStyle name="Normal 2 13 2 4 7" xfId="4336"/>
    <cellStyle name="Normal 2 13 2 5" xfId="4337"/>
    <cellStyle name="Normal 2 13 2 5 2" xfId="4338"/>
    <cellStyle name="Normal 2 13 2 5 2 2" xfId="4339"/>
    <cellStyle name="Normal 2 13 2 5 2 2 2" xfId="4340"/>
    <cellStyle name="Normal 2 13 2 5 2 3" xfId="4341"/>
    <cellStyle name="Normal 2 13 2 5 2 4" xfId="4342"/>
    <cellStyle name="Normal 2 13 2 5 3" xfId="4343"/>
    <cellStyle name="Normal 2 13 2 5 3 2" xfId="4344"/>
    <cellStyle name="Normal 2 13 2 5 4" xfId="4345"/>
    <cellStyle name="Normal 2 13 2 5 5" xfId="4346"/>
    <cellStyle name="Normal 2 13 2 6" xfId="4347"/>
    <cellStyle name="Normal 2 13 2 6 2" xfId="4348"/>
    <cellStyle name="Normal 2 13 2 6 2 2" xfId="4349"/>
    <cellStyle name="Normal 2 13 2 6 3" xfId="4350"/>
    <cellStyle name="Normal 2 13 2 6 4" xfId="4351"/>
    <cellStyle name="Normal 2 13 2 7" xfId="4352"/>
    <cellStyle name="Normal 2 13 2 7 2" xfId="4353"/>
    <cellStyle name="Normal 2 13 2 7 2 2" xfId="4354"/>
    <cellStyle name="Normal 2 13 2 7 3" xfId="4355"/>
    <cellStyle name="Normal 2 13 2 7 4" xfId="4356"/>
    <cellStyle name="Normal 2 13 2 8" xfId="4357"/>
    <cellStyle name="Normal 2 13 2 8 2" xfId="4358"/>
    <cellStyle name="Normal 2 13 2 9" xfId="4359"/>
    <cellStyle name="Normal 2 13 2_Tab1" xfId="4360"/>
    <cellStyle name="Normal 2 13 3" xfId="531"/>
    <cellStyle name="Normal 2 13 3 2" xfId="532"/>
    <cellStyle name="Normal 2 13 3 2 2" xfId="4361"/>
    <cellStyle name="Normal 2 13 3 2 2 2" xfId="4362"/>
    <cellStyle name="Normal 2 13 3 2 2 2 2" xfId="4363"/>
    <cellStyle name="Normal 2 13 3 2 2 2 2 2" xfId="4364"/>
    <cellStyle name="Normal 2 13 3 2 2 2 3" xfId="4365"/>
    <cellStyle name="Normal 2 13 3 2 2 2 4" xfId="4366"/>
    <cellStyle name="Normal 2 13 3 2 2 3" xfId="4367"/>
    <cellStyle name="Normal 2 13 3 2 2 3 2" xfId="4368"/>
    <cellStyle name="Normal 2 13 3 2 2 4" xfId="4369"/>
    <cellStyle name="Normal 2 13 3 2 2 5" xfId="4370"/>
    <cellStyle name="Normal 2 13 3 2 3" xfId="4371"/>
    <cellStyle name="Normal 2 13 3 2 3 2" xfId="4372"/>
    <cellStyle name="Normal 2 13 3 2 3 2 2" xfId="4373"/>
    <cellStyle name="Normal 2 13 3 2 3 3" xfId="4374"/>
    <cellStyle name="Normal 2 13 3 2 3 4" xfId="4375"/>
    <cellStyle name="Normal 2 13 3 2 4" xfId="4376"/>
    <cellStyle name="Normal 2 13 3 2 4 2" xfId="4377"/>
    <cellStyle name="Normal 2 13 3 2 4 2 2" xfId="4378"/>
    <cellStyle name="Normal 2 13 3 2 4 3" xfId="4379"/>
    <cellStyle name="Normal 2 13 3 2 4 4" xfId="4380"/>
    <cellStyle name="Normal 2 13 3 2 5" xfId="4381"/>
    <cellStyle name="Normal 2 13 3 2 5 2" xfId="4382"/>
    <cellStyle name="Normal 2 13 3 2 6" xfId="4383"/>
    <cellStyle name="Normal 2 13 3 2 7" xfId="4384"/>
    <cellStyle name="Normal 2 13 3 3" xfId="533"/>
    <cellStyle name="Normal 2 13 3 3 2" xfId="4385"/>
    <cellStyle name="Normal 2 13 3 3 2 2" xfId="4386"/>
    <cellStyle name="Normal 2 13 3 3 2 2 2" xfId="4387"/>
    <cellStyle name="Normal 2 13 3 3 2 2 2 2" xfId="4388"/>
    <cellStyle name="Normal 2 13 3 3 2 2 3" xfId="4389"/>
    <cellStyle name="Normal 2 13 3 3 2 2 4" xfId="4390"/>
    <cellStyle name="Normal 2 13 3 3 2 3" xfId="4391"/>
    <cellStyle name="Normal 2 13 3 3 2 3 2" xfId="4392"/>
    <cellStyle name="Normal 2 13 3 3 2 4" xfId="4393"/>
    <cellStyle name="Normal 2 13 3 3 2 5" xfId="4394"/>
    <cellStyle name="Normal 2 13 3 3 3" xfId="4395"/>
    <cellStyle name="Normal 2 13 3 3 3 2" xfId="4396"/>
    <cellStyle name="Normal 2 13 3 3 3 2 2" xfId="4397"/>
    <cellStyle name="Normal 2 13 3 3 3 3" xfId="4398"/>
    <cellStyle name="Normal 2 13 3 3 3 4" xfId="4399"/>
    <cellStyle name="Normal 2 13 3 3 4" xfId="4400"/>
    <cellStyle name="Normal 2 13 3 3 4 2" xfId="4401"/>
    <cellStyle name="Normal 2 13 3 3 4 2 2" xfId="4402"/>
    <cellStyle name="Normal 2 13 3 3 4 3" xfId="4403"/>
    <cellStyle name="Normal 2 13 3 3 4 4" xfId="4404"/>
    <cellStyle name="Normal 2 13 3 3 5" xfId="4405"/>
    <cellStyle name="Normal 2 13 3 3 5 2" xfId="4406"/>
    <cellStyle name="Normal 2 13 3 3 6" xfId="4407"/>
    <cellStyle name="Normal 2 13 3 3 7" xfId="4408"/>
    <cellStyle name="Normal 2 13 3 4" xfId="4409"/>
    <cellStyle name="Normal 2 13 3 4 2" xfId="4410"/>
    <cellStyle name="Normal 2 13 3 4 2 2" xfId="4411"/>
    <cellStyle name="Normal 2 13 3 4 2 2 2" xfId="4412"/>
    <cellStyle name="Normal 2 13 3 4 2 3" xfId="4413"/>
    <cellStyle name="Normal 2 13 3 4 2 4" xfId="4414"/>
    <cellStyle name="Normal 2 13 3 4 3" xfId="4415"/>
    <cellStyle name="Normal 2 13 3 4 3 2" xfId="4416"/>
    <cellStyle name="Normal 2 13 3 4 4" xfId="4417"/>
    <cellStyle name="Normal 2 13 3 4 5" xfId="4418"/>
    <cellStyle name="Normal 2 13 3 5" xfId="4419"/>
    <cellStyle name="Normal 2 13 3 5 2" xfId="4420"/>
    <cellStyle name="Normal 2 13 3 5 2 2" xfId="4421"/>
    <cellStyle name="Normal 2 13 3 5 3" xfId="4422"/>
    <cellStyle name="Normal 2 13 3 5 4" xfId="4423"/>
    <cellStyle name="Normal 2 13 3 6" xfId="4424"/>
    <cellStyle name="Normal 2 13 3 6 2" xfId="4425"/>
    <cellStyle name="Normal 2 13 3 6 2 2" xfId="4426"/>
    <cellStyle name="Normal 2 13 3 6 3" xfId="4427"/>
    <cellStyle name="Normal 2 13 3 6 4" xfId="4428"/>
    <cellStyle name="Normal 2 13 3 7" xfId="4429"/>
    <cellStyle name="Normal 2 13 3 7 2" xfId="4430"/>
    <cellStyle name="Normal 2 13 3 8" xfId="4431"/>
    <cellStyle name="Normal 2 13 3 9" xfId="4432"/>
    <cellStyle name="Normal 2 13 3_Tab1" xfId="4433"/>
    <cellStyle name="Normal 2 13 4" xfId="534"/>
    <cellStyle name="Normal 2 13 4 2" xfId="4434"/>
    <cellStyle name="Normal 2 13 4 2 2" xfId="4435"/>
    <cellStyle name="Normal 2 13 4 2 2 2" xfId="4436"/>
    <cellStyle name="Normal 2 13 4 2 2 2 2" xfId="4437"/>
    <cellStyle name="Normal 2 13 4 2 2 3" xfId="4438"/>
    <cellStyle name="Normal 2 13 4 2 2 4" xfId="4439"/>
    <cellStyle name="Normal 2 13 4 2 3" xfId="4440"/>
    <cellStyle name="Normal 2 13 4 2 3 2" xfId="4441"/>
    <cellStyle name="Normal 2 13 4 2 4" xfId="4442"/>
    <cellStyle name="Normal 2 13 4 2 5" xfId="4443"/>
    <cellStyle name="Normal 2 13 4 3" xfId="4444"/>
    <cellStyle name="Normal 2 13 4 3 2" xfId="4445"/>
    <cellStyle name="Normal 2 13 4 3 2 2" xfId="4446"/>
    <cellStyle name="Normal 2 13 4 3 3" xfId="4447"/>
    <cellStyle name="Normal 2 13 4 3 4" xfId="4448"/>
    <cellStyle name="Normal 2 13 4 4" xfId="4449"/>
    <cellStyle name="Normal 2 13 4 4 2" xfId="4450"/>
    <cellStyle name="Normal 2 13 4 4 2 2" xfId="4451"/>
    <cellStyle name="Normal 2 13 4 4 3" xfId="4452"/>
    <cellStyle name="Normal 2 13 4 4 4" xfId="4453"/>
    <cellStyle name="Normal 2 13 4 5" xfId="4454"/>
    <cellStyle name="Normal 2 13 4 5 2" xfId="4455"/>
    <cellStyle name="Normal 2 13 4 6" xfId="4456"/>
    <cellStyle name="Normal 2 13 4 7" xfId="4457"/>
    <cellStyle name="Normal 2 13 5" xfId="535"/>
    <cellStyle name="Normal 2 13 5 2" xfId="4458"/>
    <cellStyle name="Normal 2 13 5 2 2" xfId="4459"/>
    <cellStyle name="Normal 2 13 5 2 2 2" xfId="4460"/>
    <cellStyle name="Normal 2 13 5 2 2 2 2" xfId="4461"/>
    <cellStyle name="Normal 2 13 5 2 2 3" xfId="4462"/>
    <cellStyle name="Normal 2 13 5 2 2 4" xfId="4463"/>
    <cellStyle name="Normal 2 13 5 2 3" xfId="4464"/>
    <cellStyle name="Normal 2 13 5 2 3 2" xfId="4465"/>
    <cellStyle name="Normal 2 13 5 2 4" xfId="4466"/>
    <cellStyle name="Normal 2 13 5 2 5" xfId="4467"/>
    <cellStyle name="Normal 2 13 5 3" xfId="4468"/>
    <cellStyle name="Normal 2 13 5 3 2" xfId="4469"/>
    <cellStyle name="Normal 2 13 5 3 2 2" xfId="4470"/>
    <cellStyle name="Normal 2 13 5 3 3" xfId="4471"/>
    <cellStyle name="Normal 2 13 5 3 4" xfId="4472"/>
    <cellStyle name="Normal 2 13 5 4" xfId="4473"/>
    <cellStyle name="Normal 2 13 5 4 2" xfId="4474"/>
    <cellStyle name="Normal 2 13 5 4 2 2" xfId="4475"/>
    <cellStyle name="Normal 2 13 5 4 3" xfId="4476"/>
    <cellStyle name="Normal 2 13 5 4 4" xfId="4477"/>
    <cellStyle name="Normal 2 13 5 5" xfId="4478"/>
    <cellStyle name="Normal 2 13 5 5 2" xfId="4479"/>
    <cellStyle name="Normal 2 13 5 6" xfId="4480"/>
    <cellStyle name="Normal 2 13 5 7" xfId="4481"/>
    <cellStyle name="Normal 2 13 6" xfId="4482"/>
    <cellStyle name="Normal 2 13 6 2" xfId="4483"/>
    <cellStyle name="Normal 2 13 6 2 2" xfId="4484"/>
    <cellStyle name="Normal 2 13 6 2 2 2" xfId="4485"/>
    <cellStyle name="Normal 2 13 6 2 3" xfId="4486"/>
    <cellStyle name="Normal 2 13 6 2 4" xfId="4487"/>
    <cellStyle name="Normal 2 13 6 3" xfId="4488"/>
    <cellStyle name="Normal 2 13 6 3 2" xfId="4489"/>
    <cellStyle name="Normal 2 13 6 4" xfId="4490"/>
    <cellStyle name="Normal 2 13 6 5" xfId="4491"/>
    <cellStyle name="Normal 2 13 7" xfId="4492"/>
    <cellStyle name="Normal 2 13 7 2" xfId="4493"/>
    <cellStyle name="Normal 2 13 7 2 2" xfId="4494"/>
    <cellStyle name="Normal 2 13 7 3" xfId="4495"/>
    <cellStyle name="Normal 2 13 7 4" xfId="4496"/>
    <cellStyle name="Normal 2 13 8" xfId="4497"/>
    <cellStyle name="Normal 2 13 8 2" xfId="4498"/>
    <cellStyle name="Normal 2 13 8 2 2" xfId="4499"/>
    <cellStyle name="Normal 2 13 8 3" xfId="4500"/>
    <cellStyle name="Normal 2 13 8 4" xfId="4501"/>
    <cellStyle name="Normal 2 13 9" xfId="4502"/>
    <cellStyle name="Normal 2 13 9 2" xfId="4503"/>
    <cellStyle name="Normal 2 13_Tab1" xfId="4504"/>
    <cellStyle name="Normal 2 14" xfId="536"/>
    <cellStyle name="Normal 2 14 10" xfId="4505"/>
    <cellStyle name="Normal 2 14 11" xfId="4506"/>
    <cellStyle name="Normal 2 14 2" xfId="537"/>
    <cellStyle name="Normal 2 14 2 10" xfId="4507"/>
    <cellStyle name="Normal 2 14 2 2" xfId="538"/>
    <cellStyle name="Normal 2 14 2 2 2" xfId="539"/>
    <cellStyle name="Normal 2 14 2 2 2 2" xfId="4508"/>
    <cellStyle name="Normal 2 14 2 2 2 2 2" xfId="4509"/>
    <cellStyle name="Normal 2 14 2 2 2 2 2 2" xfId="4510"/>
    <cellStyle name="Normal 2 14 2 2 2 2 2 2 2" xfId="4511"/>
    <cellStyle name="Normal 2 14 2 2 2 2 2 3" xfId="4512"/>
    <cellStyle name="Normal 2 14 2 2 2 2 2 4" xfId="4513"/>
    <cellStyle name="Normal 2 14 2 2 2 2 3" xfId="4514"/>
    <cellStyle name="Normal 2 14 2 2 2 2 3 2" xfId="4515"/>
    <cellStyle name="Normal 2 14 2 2 2 2 4" xfId="4516"/>
    <cellStyle name="Normal 2 14 2 2 2 2 5" xfId="4517"/>
    <cellStyle name="Normal 2 14 2 2 2 3" xfId="4518"/>
    <cellStyle name="Normal 2 14 2 2 2 3 2" xfId="4519"/>
    <cellStyle name="Normal 2 14 2 2 2 3 2 2" xfId="4520"/>
    <cellStyle name="Normal 2 14 2 2 2 3 3" xfId="4521"/>
    <cellStyle name="Normal 2 14 2 2 2 3 4" xfId="4522"/>
    <cellStyle name="Normal 2 14 2 2 2 4" xfId="4523"/>
    <cellStyle name="Normal 2 14 2 2 2 4 2" xfId="4524"/>
    <cellStyle name="Normal 2 14 2 2 2 4 2 2" xfId="4525"/>
    <cellStyle name="Normal 2 14 2 2 2 4 3" xfId="4526"/>
    <cellStyle name="Normal 2 14 2 2 2 4 4" xfId="4527"/>
    <cellStyle name="Normal 2 14 2 2 2 5" xfId="4528"/>
    <cellStyle name="Normal 2 14 2 2 2 5 2" xfId="4529"/>
    <cellStyle name="Normal 2 14 2 2 2 6" xfId="4530"/>
    <cellStyle name="Normal 2 14 2 2 2 7" xfId="4531"/>
    <cellStyle name="Normal 2 14 2 2 3" xfId="540"/>
    <cellStyle name="Normal 2 14 2 2 3 2" xfId="4532"/>
    <cellStyle name="Normal 2 14 2 2 3 2 2" xfId="4533"/>
    <cellStyle name="Normal 2 14 2 2 3 2 2 2" xfId="4534"/>
    <cellStyle name="Normal 2 14 2 2 3 2 2 2 2" xfId="4535"/>
    <cellStyle name="Normal 2 14 2 2 3 2 2 3" xfId="4536"/>
    <cellStyle name="Normal 2 14 2 2 3 2 2 4" xfId="4537"/>
    <cellStyle name="Normal 2 14 2 2 3 2 3" xfId="4538"/>
    <cellStyle name="Normal 2 14 2 2 3 2 3 2" xfId="4539"/>
    <cellStyle name="Normal 2 14 2 2 3 2 4" xfId="4540"/>
    <cellStyle name="Normal 2 14 2 2 3 2 5" xfId="4541"/>
    <cellStyle name="Normal 2 14 2 2 3 3" xfId="4542"/>
    <cellStyle name="Normal 2 14 2 2 3 3 2" xfId="4543"/>
    <cellStyle name="Normal 2 14 2 2 3 3 2 2" xfId="4544"/>
    <cellStyle name="Normal 2 14 2 2 3 3 3" xfId="4545"/>
    <cellStyle name="Normal 2 14 2 2 3 3 4" xfId="4546"/>
    <cellStyle name="Normal 2 14 2 2 3 4" xfId="4547"/>
    <cellStyle name="Normal 2 14 2 2 3 4 2" xfId="4548"/>
    <cellStyle name="Normal 2 14 2 2 3 4 2 2" xfId="4549"/>
    <cellStyle name="Normal 2 14 2 2 3 4 3" xfId="4550"/>
    <cellStyle name="Normal 2 14 2 2 3 4 4" xfId="4551"/>
    <cellStyle name="Normal 2 14 2 2 3 5" xfId="4552"/>
    <cellStyle name="Normal 2 14 2 2 3 5 2" xfId="4553"/>
    <cellStyle name="Normal 2 14 2 2 3 6" xfId="4554"/>
    <cellStyle name="Normal 2 14 2 2 3 7" xfId="4555"/>
    <cellStyle name="Normal 2 14 2 2 4" xfId="4556"/>
    <cellStyle name="Normal 2 14 2 2 4 2" xfId="4557"/>
    <cellStyle name="Normal 2 14 2 2 4 2 2" xfId="4558"/>
    <cellStyle name="Normal 2 14 2 2 4 2 2 2" xfId="4559"/>
    <cellStyle name="Normal 2 14 2 2 4 2 3" xfId="4560"/>
    <cellStyle name="Normal 2 14 2 2 4 2 4" xfId="4561"/>
    <cellStyle name="Normal 2 14 2 2 4 3" xfId="4562"/>
    <cellStyle name="Normal 2 14 2 2 4 3 2" xfId="4563"/>
    <cellStyle name="Normal 2 14 2 2 4 4" xfId="4564"/>
    <cellStyle name="Normal 2 14 2 2 4 5" xfId="4565"/>
    <cellStyle name="Normal 2 14 2 2 5" xfId="4566"/>
    <cellStyle name="Normal 2 14 2 2 5 2" xfId="4567"/>
    <cellStyle name="Normal 2 14 2 2 5 2 2" xfId="4568"/>
    <cellStyle name="Normal 2 14 2 2 5 3" xfId="4569"/>
    <cellStyle name="Normal 2 14 2 2 5 4" xfId="4570"/>
    <cellStyle name="Normal 2 14 2 2 6" xfId="4571"/>
    <cellStyle name="Normal 2 14 2 2 6 2" xfId="4572"/>
    <cellStyle name="Normal 2 14 2 2 6 2 2" xfId="4573"/>
    <cellStyle name="Normal 2 14 2 2 6 3" xfId="4574"/>
    <cellStyle name="Normal 2 14 2 2 6 4" xfId="4575"/>
    <cellStyle name="Normal 2 14 2 2 7" xfId="4576"/>
    <cellStyle name="Normal 2 14 2 2 7 2" xfId="4577"/>
    <cellStyle name="Normal 2 14 2 2 8" xfId="4578"/>
    <cellStyle name="Normal 2 14 2 2 9" xfId="4579"/>
    <cellStyle name="Normal 2 14 2 2_Tab1" xfId="4580"/>
    <cellStyle name="Normal 2 14 2 3" xfId="541"/>
    <cellStyle name="Normal 2 14 2 3 2" xfId="4581"/>
    <cellStyle name="Normal 2 14 2 3 2 2" xfId="4582"/>
    <cellStyle name="Normal 2 14 2 3 2 2 2" xfId="4583"/>
    <cellStyle name="Normal 2 14 2 3 2 2 2 2" xfId="4584"/>
    <cellStyle name="Normal 2 14 2 3 2 2 3" xfId="4585"/>
    <cellStyle name="Normal 2 14 2 3 2 2 4" xfId="4586"/>
    <cellStyle name="Normal 2 14 2 3 2 3" xfId="4587"/>
    <cellStyle name="Normal 2 14 2 3 2 3 2" xfId="4588"/>
    <cellStyle name="Normal 2 14 2 3 2 4" xfId="4589"/>
    <cellStyle name="Normal 2 14 2 3 2 5" xfId="4590"/>
    <cellStyle name="Normal 2 14 2 3 3" xfId="4591"/>
    <cellStyle name="Normal 2 14 2 3 3 2" xfId="4592"/>
    <cellStyle name="Normal 2 14 2 3 3 2 2" xfId="4593"/>
    <cellStyle name="Normal 2 14 2 3 3 3" xfId="4594"/>
    <cellStyle name="Normal 2 14 2 3 3 4" xfId="4595"/>
    <cellStyle name="Normal 2 14 2 3 4" xfId="4596"/>
    <cellStyle name="Normal 2 14 2 3 4 2" xfId="4597"/>
    <cellStyle name="Normal 2 14 2 3 4 2 2" xfId="4598"/>
    <cellStyle name="Normal 2 14 2 3 4 3" xfId="4599"/>
    <cellStyle name="Normal 2 14 2 3 4 4" xfId="4600"/>
    <cellStyle name="Normal 2 14 2 3 5" xfId="4601"/>
    <cellStyle name="Normal 2 14 2 3 5 2" xfId="4602"/>
    <cellStyle name="Normal 2 14 2 3 6" xfId="4603"/>
    <cellStyle name="Normal 2 14 2 3 7" xfId="4604"/>
    <cellStyle name="Normal 2 14 2 4" xfId="542"/>
    <cellStyle name="Normal 2 14 2 4 2" xfId="4605"/>
    <cellStyle name="Normal 2 14 2 4 2 2" xfId="4606"/>
    <cellStyle name="Normal 2 14 2 4 2 2 2" xfId="4607"/>
    <cellStyle name="Normal 2 14 2 4 2 2 2 2" xfId="4608"/>
    <cellStyle name="Normal 2 14 2 4 2 2 3" xfId="4609"/>
    <cellStyle name="Normal 2 14 2 4 2 2 4" xfId="4610"/>
    <cellStyle name="Normal 2 14 2 4 2 3" xfId="4611"/>
    <cellStyle name="Normal 2 14 2 4 2 3 2" xfId="4612"/>
    <cellStyle name="Normal 2 14 2 4 2 4" xfId="4613"/>
    <cellStyle name="Normal 2 14 2 4 2 5" xfId="4614"/>
    <cellStyle name="Normal 2 14 2 4 3" xfId="4615"/>
    <cellStyle name="Normal 2 14 2 4 3 2" xfId="4616"/>
    <cellStyle name="Normal 2 14 2 4 3 2 2" xfId="4617"/>
    <cellStyle name="Normal 2 14 2 4 3 3" xfId="4618"/>
    <cellStyle name="Normal 2 14 2 4 3 4" xfId="4619"/>
    <cellStyle name="Normal 2 14 2 4 4" xfId="4620"/>
    <cellStyle name="Normal 2 14 2 4 4 2" xfId="4621"/>
    <cellStyle name="Normal 2 14 2 4 4 2 2" xfId="4622"/>
    <cellStyle name="Normal 2 14 2 4 4 3" xfId="4623"/>
    <cellStyle name="Normal 2 14 2 4 4 4" xfId="4624"/>
    <cellStyle name="Normal 2 14 2 4 5" xfId="4625"/>
    <cellStyle name="Normal 2 14 2 4 5 2" xfId="4626"/>
    <cellStyle name="Normal 2 14 2 4 6" xfId="4627"/>
    <cellStyle name="Normal 2 14 2 4 7" xfId="4628"/>
    <cellStyle name="Normal 2 14 2 5" xfId="4629"/>
    <cellStyle name="Normal 2 14 2 5 2" xfId="4630"/>
    <cellStyle name="Normal 2 14 2 5 2 2" xfId="4631"/>
    <cellStyle name="Normal 2 14 2 5 2 2 2" xfId="4632"/>
    <cellStyle name="Normal 2 14 2 5 2 3" xfId="4633"/>
    <cellStyle name="Normal 2 14 2 5 2 4" xfId="4634"/>
    <cellStyle name="Normal 2 14 2 5 3" xfId="4635"/>
    <cellStyle name="Normal 2 14 2 5 3 2" xfId="4636"/>
    <cellStyle name="Normal 2 14 2 5 4" xfId="4637"/>
    <cellStyle name="Normal 2 14 2 5 5" xfId="4638"/>
    <cellStyle name="Normal 2 14 2 6" xfId="4639"/>
    <cellStyle name="Normal 2 14 2 6 2" xfId="4640"/>
    <cellStyle name="Normal 2 14 2 6 2 2" xfId="4641"/>
    <cellStyle name="Normal 2 14 2 6 3" xfId="4642"/>
    <cellStyle name="Normal 2 14 2 6 4" xfId="4643"/>
    <cellStyle name="Normal 2 14 2 7" xfId="4644"/>
    <cellStyle name="Normal 2 14 2 7 2" xfId="4645"/>
    <cellStyle name="Normal 2 14 2 7 2 2" xfId="4646"/>
    <cellStyle name="Normal 2 14 2 7 3" xfId="4647"/>
    <cellStyle name="Normal 2 14 2 7 4" xfId="4648"/>
    <cellStyle name="Normal 2 14 2 8" xfId="4649"/>
    <cellStyle name="Normal 2 14 2 8 2" xfId="4650"/>
    <cellStyle name="Normal 2 14 2 9" xfId="4651"/>
    <cellStyle name="Normal 2 14 2_Tab1" xfId="4652"/>
    <cellStyle name="Normal 2 14 3" xfId="543"/>
    <cellStyle name="Normal 2 14 3 2" xfId="544"/>
    <cellStyle name="Normal 2 14 3 2 2" xfId="4653"/>
    <cellStyle name="Normal 2 14 3 2 2 2" xfId="4654"/>
    <cellStyle name="Normal 2 14 3 2 2 2 2" xfId="4655"/>
    <cellStyle name="Normal 2 14 3 2 2 2 2 2" xfId="4656"/>
    <cellStyle name="Normal 2 14 3 2 2 2 3" xfId="4657"/>
    <cellStyle name="Normal 2 14 3 2 2 2 4" xfId="4658"/>
    <cellStyle name="Normal 2 14 3 2 2 3" xfId="4659"/>
    <cellStyle name="Normal 2 14 3 2 2 3 2" xfId="4660"/>
    <cellStyle name="Normal 2 14 3 2 2 4" xfId="4661"/>
    <cellStyle name="Normal 2 14 3 2 2 5" xfId="4662"/>
    <cellStyle name="Normal 2 14 3 2 3" xfId="4663"/>
    <cellStyle name="Normal 2 14 3 2 3 2" xfId="4664"/>
    <cellStyle name="Normal 2 14 3 2 3 2 2" xfId="4665"/>
    <cellStyle name="Normal 2 14 3 2 3 3" xfId="4666"/>
    <cellStyle name="Normal 2 14 3 2 3 4" xfId="4667"/>
    <cellStyle name="Normal 2 14 3 2 4" xfId="4668"/>
    <cellStyle name="Normal 2 14 3 2 4 2" xfId="4669"/>
    <cellStyle name="Normal 2 14 3 2 4 2 2" xfId="4670"/>
    <cellStyle name="Normal 2 14 3 2 4 3" xfId="4671"/>
    <cellStyle name="Normal 2 14 3 2 4 4" xfId="4672"/>
    <cellStyle name="Normal 2 14 3 2 5" xfId="4673"/>
    <cellStyle name="Normal 2 14 3 2 5 2" xfId="4674"/>
    <cellStyle name="Normal 2 14 3 2 6" xfId="4675"/>
    <cellStyle name="Normal 2 14 3 2 7" xfId="4676"/>
    <cellStyle name="Normal 2 14 3 3" xfId="545"/>
    <cellStyle name="Normal 2 14 3 3 2" xfId="4677"/>
    <cellStyle name="Normal 2 14 3 3 2 2" xfId="4678"/>
    <cellStyle name="Normal 2 14 3 3 2 2 2" xfId="4679"/>
    <cellStyle name="Normal 2 14 3 3 2 2 2 2" xfId="4680"/>
    <cellStyle name="Normal 2 14 3 3 2 2 3" xfId="4681"/>
    <cellStyle name="Normal 2 14 3 3 2 2 4" xfId="4682"/>
    <cellStyle name="Normal 2 14 3 3 2 3" xfId="4683"/>
    <cellStyle name="Normal 2 14 3 3 2 3 2" xfId="4684"/>
    <cellStyle name="Normal 2 14 3 3 2 4" xfId="4685"/>
    <cellStyle name="Normal 2 14 3 3 2 5" xfId="4686"/>
    <cellStyle name="Normal 2 14 3 3 3" xfId="4687"/>
    <cellStyle name="Normal 2 14 3 3 3 2" xfId="4688"/>
    <cellStyle name="Normal 2 14 3 3 3 2 2" xfId="4689"/>
    <cellStyle name="Normal 2 14 3 3 3 3" xfId="4690"/>
    <cellStyle name="Normal 2 14 3 3 3 4" xfId="4691"/>
    <cellStyle name="Normal 2 14 3 3 4" xfId="4692"/>
    <cellStyle name="Normal 2 14 3 3 4 2" xfId="4693"/>
    <cellStyle name="Normal 2 14 3 3 4 2 2" xfId="4694"/>
    <cellStyle name="Normal 2 14 3 3 4 3" xfId="4695"/>
    <cellStyle name="Normal 2 14 3 3 4 4" xfId="4696"/>
    <cellStyle name="Normal 2 14 3 3 5" xfId="4697"/>
    <cellStyle name="Normal 2 14 3 3 5 2" xfId="4698"/>
    <cellStyle name="Normal 2 14 3 3 6" xfId="4699"/>
    <cellStyle name="Normal 2 14 3 3 7" xfId="4700"/>
    <cellStyle name="Normal 2 14 3 4" xfId="4701"/>
    <cellStyle name="Normal 2 14 3 4 2" xfId="4702"/>
    <cellStyle name="Normal 2 14 3 4 2 2" xfId="4703"/>
    <cellStyle name="Normal 2 14 3 4 2 2 2" xfId="4704"/>
    <cellStyle name="Normal 2 14 3 4 2 3" xfId="4705"/>
    <cellStyle name="Normal 2 14 3 4 2 4" xfId="4706"/>
    <cellStyle name="Normal 2 14 3 4 3" xfId="4707"/>
    <cellStyle name="Normal 2 14 3 4 3 2" xfId="4708"/>
    <cellStyle name="Normal 2 14 3 4 4" xfId="4709"/>
    <cellStyle name="Normal 2 14 3 4 5" xfId="4710"/>
    <cellStyle name="Normal 2 14 3 5" xfId="4711"/>
    <cellStyle name="Normal 2 14 3 5 2" xfId="4712"/>
    <cellStyle name="Normal 2 14 3 5 2 2" xfId="4713"/>
    <cellStyle name="Normal 2 14 3 5 3" xfId="4714"/>
    <cellStyle name="Normal 2 14 3 5 4" xfId="4715"/>
    <cellStyle name="Normal 2 14 3 6" xfId="4716"/>
    <cellStyle name="Normal 2 14 3 6 2" xfId="4717"/>
    <cellStyle name="Normal 2 14 3 6 2 2" xfId="4718"/>
    <cellStyle name="Normal 2 14 3 6 3" xfId="4719"/>
    <cellStyle name="Normal 2 14 3 6 4" xfId="4720"/>
    <cellStyle name="Normal 2 14 3 7" xfId="4721"/>
    <cellStyle name="Normal 2 14 3 7 2" xfId="4722"/>
    <cellStyle name="Normal 2 14 3 8" xfId="4723"/>
    <cellStyle name="Normal 2 14 3 9" xfId="4724"/>
    <cellStyle name="Normal 2 14 3_Tab1" xfId="4725"/>
    <cellStyle name="Normal 2 14 4" xfId="546"/>
    <cellStyle name="Normal 2 14 4 2" xfId="4726"/>
    <cellStyle name="Normal 2 14 4 2 2" xfId="4727"/>
    <cellStyle name="Normal 2 14 4 2 2 2" xfId="4728"/>
    <cellStyle name="Normal 2 14 4 2 2 2 2" xfId="4729"/>
    <cellStyle name="Normal 2 14 4 2 2 3" xfId="4730"/>
    <cellStyle name="Normal 2 14 4 2 2 4" xfId="4731"/>
    <cellStyle name="Normal 2 14 4 2 3" xfId="4732"/>
    <cellStyle name="Normal 2 14 4 2 3 2" xfId="4733"/>
    <cellStyle name="Normal 2 14 4 2 4" xfId="4734"/>
    <cellStyle name="Normal 2 14 4 2 5" xfId="4735"/>
    <cellStyle name="Normal 2 14 4 3" xfId="4736"/>
    <cellStyle name="Normal 2 14 4 3 2" xfId="4737"/>
    <cellStyle name="Normal 2 14 4 3 2 2" xfId="4738"/>
    <cellStyle name="Normal 2 14 4 3 3" xfId="4739"/>
    <cellStyle name="Normal 2 14 4 3 4" xfId="4740"/>
    <cellStyle name="Normal 2 14 4 4" xfId="4741"/>
    <cellStyle name="Normal 2 14 4 4 2" xfId="4742"/>
    <cellStyle name="Normal 2 14 4 4 2 2" xfId="4743"/>
    <cellStyle name="Normal 2 14 4 4 3" xfId="4744"/>
    <cellStyle name="Normal 2 14 4 4 4" xfId="4745"/>
    <cellStyle name="Normal 2 14 4 5" xfId="4746"/>
    <cellStyle name="Normal 2 14 4 5 2" xfId="4747"/>
    <cellStyle name="Normal 2 14 4 6" xfId="4748"/>
    <cellStyle name="Normal 2 14 4 7" xfId="4749"/>
    <cellStyle name="Normal 2 14 5" xfId="547"/>
    <cellStyle name="Normal 2 14 5 2" xfId="4750"/>
    <cellStyle name="Normal 2 14 5 2 2" xfId="4751"/>
    <cellStyle name="Normal 2 14 5 2 2 2" xfId="4752"/>
    <cellStyle name="Normal 2 14 5 2 2 2 2" xfId="4753"/>
    <cellStyle name="Normal 2 14 5 2 2 3" xfId="4754"/>
    <cellStyle name="Normal 2 14 5 2 2 4" xfId="4755"/>
    <cellStyle name="Normal 2 14 5 2 3" xfId="4756"/>
    <cellStyle name="Normal 2 14 5 2 3 2" xfId="4757"/>
    <cellStyle name="Normal 2 14 5 2 4" xfId="4758"/>
    <cellStyle name="Normal 2 14 5 2 5" xfId="4759"/>
    <cellStyle name="Normal 2 14 5 3" xfId="4760"/>
    <cellStyle name="Normal 2 14 5 3 2" xfId="4761"/>
    <cellStyle name="Normal 2 14 5 3 2 2" xfId="4762"/>
    <cellStyle name="Normal 2 14 5 3 3" xfId="4763"/>
    <cellStyle name="Normal 2 14 5 3 4" xfId="4764"/>
    <cellStyle name="Normal 2 14 5 4" xfId="4765"/>
    <cellStyle name="Normal 2 14 5 4 2" xfId="4766"/>
    <cellStyle name="Normal 2 14 5 4 2 2" xfId="4767"/>
    <cellStyle name="Normal 2 14 5 4 3" xfId="4768"/>
    <cellStyle name="Normal 2 14 5 4 4" xfId="4769"/>
    <cellStyle name="Normal 2 14 5 5" xfId="4770"/>
    <cellStyle name="Normal 2 14 5 5 2" xfId="4771"/>
    <cellStyle name="Normal 2 14 5 6" xfId="4772"/>
    <cellStyle name="Normal 2 14 5 7" xfId="4773"/>
    <cellStyle name="Normal 2 14 6" xfId="4774"/>
    <cellStyle name="Normal 2 14 6 2" xfId="4775"/>
    <cellStyle name="Normal 2 14 6 2 2" xfId="4776"/>
    <cellStyle name="Normal 2 14 6 2 2 2" xfId="4777"/>
    <cellStyle name="Normal 2 14 6 2 3" xfId="4778"/>
    <cellStyle name="Normal 2 14 6 2 4" xfId="4779"/>
    <cellStyle name="Normal 2 14 6 3" xfId="4780"/>
    <cellStyle name="Normal 2 14 6 3 2" xfId="4781"/>
    <cellStyle name="Normal 2 14 6 4" xfId="4782"/>
    <cellStyle name="Normal 2 14 6 5" xfId="4783"/>
    <cellStyle name="Normal 2 14 7" xfId="4784"/>
    <cellStyle name="Normal 2 14 7 2" xfId="4785"/>
    <cellStyle name="Normal 2 14 7 2 2" xfId="4786"/>
    <cellStyle name="Normal 2 14 7 3" xfId="4787"/>
    <cellStyle name="Normal 2 14 7 4" xfId="4788"/>
    <cellStyle name="Normal 2 14 8" xfId="4789"/>
    <cellStyle name="Normal 2 14 8 2" xfId="4790"/>
    <cellStyle name="Normal 2 14 8 2 2" xfId="4791"/>
    <cellStyle name="Normal 2 14 8 3" xfId="4792"/>
    <cellStyle name="Normal 2 14 8 4" xfId="4793"/>
    <cellStyle name="Normal 2 14 9" xfId="4794"/>
    <cellStyle name="Normal 2 14 9 2" xfId="4795"/>
    <cellStyle name="Normal 2 14_Tab1" xfId="4796"/>
    <cellStyle name="Normal 2 15" xfId="548"/>
    <cellStyle name="Normal 2 15 10" xfId="4797"/>
    <cellStyle name="Normal 2 15 2" xfId="549"/>
    <cellStyle name="Normal 2 15 2 2" xfId="550"/>
    <cellStyle name="Normal 2 15 2 2 2" xfId="4798"/>
    <cellStyle name="Normal 2 15 2 2 2 2" xfId="4799"/>
    <cellStyle name="Normal 2 15 2 2 2 2 2" xfId="4800"/>
    <cellStyle name="Normal 2 15 2 2 2 2 2 2" xfId="4801"/>
    <cellStyle name="Normal 2 15 2 2 2 2 3" xfId="4802"/>
    <cellStyle name="Normal 2 15 2 2 2 2 4" xfId="4803"/>
    <cellStyle name="Normal 2 15 2 2 2 3" xfId="4804"/>
    <cellStyle name="Normal 2 15 2 2 2 3 2" xfId="4805"/>
    <cellStyle name="Normal 2 15 2 2 2 4" xfId="4806"/>
    <cellStyle name="Normal 2 15 2 2 2 5" xfId="4807"/>
    <cellStyle name="Normal 2 15 2 2 3" xfId="4808"/>
    <cellStyle name="Normal 2 15 2 2 3 2" xfId="4809"/>
    <cellStyle name="Normal 2 15 2 2 3 2 2" xfId="4810"/>
    <cellStyle name="Normal 2 15 2 2 3 3" xfId="4811"/>
    <cellStyle name="Normal 2 15 2 2 3 4" xfId="4812"/>
    <cellStyle name="Normal 2 15 2 2 4" xfId="4813"/>
    <cellStyle name="Normal 2 15 2 2 4 2" xfId="4814"/>
    <cellStyle name="Normal 2 15 2 2 4 2 2" xfId="4815"/>
    <cellStyle name="Normal 2 15 2 2 4 3" xfId="4816"/>
    <cellStyle name="Normal 2 15 2 2 4 4" xfId="4817"/>
    <cellStyle name="Normal 2 15 2 2 5" xfId="4818"/>
    <cellStyle name="Normal 2 15 2 2 5 2" xfId="4819"/>
    <cellStyle name="Normal 2 15 2 2 6" xfId="4820"/>
    <cellStyle name="Normal 2 15 2 2 7" xfId="4821"/>
    <cellStyle name="Normal 2 15 2 3" xfId="551"/>
    <cellStyle name="Normal 2 15 2 3 2" xfId="4822"/>
    <cellStyle name="Normal 2 15 2 3 2 2" xfId="4823"/>
    <cellStyle name="Normal 2 15 2 3 2 2 2" xfId="4824"/>
    <cellStyle name="Normal 2 15 2 3 2 2 2 2" xfId="4825"/>
    <cellStyle name="Normal 2 15 2 3 2 2 3" xfId="4826"/>
    <cellStyle name="Normal 2 15 2 3 2 2 4" xfId="4827"/>
    <cellStyle name="Normal 2 15 2 3 2 3" xfId="4828"/>
    <cellStyle name="Normal 2 15 2 3 2 3 2" xfId="4829"/>
    <cellStyle name="Normal 2 15 2 3 2 4" xfId="4830"/>
    <cellStyle name="Normal 2 15 2 3 2 5" xfId="4831"/>
    <cellStyle name="Normal 2 15 2 3 3" xfId="4832"/>
    <cellStyle name="Normal 2 15 2 3 3 2" xfId="4833"/>
    <cellStyle name="Normal 2 15 2 3 3 2 2" xfId="4834"/>
    <cellStyle name="Normal 2 15 2 3 3 3" xfId="4835"/>
    <cellStyle name="Normal 2 15 2 3 3 4" xfId="4836"/>
    <cellStyle name="Normal 2 15 2 3 4" xfId="4837"/>
    <cellStyle name="Normal 2 15 2 3 4 2" xfId="4838"/>
    <cellStyle name="Normal 2 15 2 3 4 2 2" xfId="4839"/>
    <cellStyle name="Normal 2 15 2 3 4 3" xfId="4840"/>
    <cellStyle name="Normal 2 15 2 3 4 4" xfId="4841"/>
    <cellStyle name="Normal 2 15 2 3 5" xfId="4842"/>
    <cellStyle name="Normal 2 15 2 3 5 2" xfId="4843"/>
    <cellStyle name="Normal 2 15 2 3 6" xfId="4844"/>
    <cellStyle name="Normal 2 15 2 3 7" xfId="4845"/>
    <cellStyle name="Normal 2 15 2 4" xfId="4846"/>
    <cellStyle name="Normal 2 15 2 4 2" xfId="4847"/>
    <cellStyle name="Normal 2 15 2 4 2 2" xfId="4848"/>
    <cellStyle name="Normal 2 15 2 4 2 2 2" xfId="4849"/>
    <cellStyle name="Normal 2 15 2 4 2 3" xfId="4850"/>
    <cellStyle name="Normal 2 15 2 4 2 4" xfId="4851"/>
    <cellStyle name="Normal 2 15 2 4 3" xfId="4852"/>
    <cellStyle name="Normal 2 15 2 4 3 2" xfId="4853"/>
    <cellStyle name="Normal 2 15 2 4 4" xfId="4854"/>
    <cellStyle name="Normal 2 15 2 4 5" xfId="4855"/>
    <cellStyle name="Normal 2 15 2 5" xfId="4856"/>
    <cellStyle name="Normal 2 15 2 5 2" xfId="4857"/>
    <cellStyle name="Normal 2 15 2 5 2 2" xfId="4858"/>
    <cellStyle name="Normal 2 15 2 5 3" xfId="4859"/>
    <cellStyle name="Normal 2 15 2 5 4" xfId="4860"/>
    <cellStyle name="Normal 2 15 2 6" xfId="4861"/>
    <cellStyle name="Normal 2 15 2 6 2" xfId="4862"/>
    <cellStyle name="Normal 2 15 2 6 2 2" xfId="4863"/>
    <cellStyle name="Normal 2 15 2 6 3" xfId="4864"/>
    <cellStyle name="Normal 2 15 2 6 4" xfId="4865"/>
    <cellStyle name="Normal 2 15 2 7" xfId="4866"/>
    <cellStyle name="Normal 2 15 2 7 2" xfId="4867"/>
    <cellStyle name="Normal 2 15 2 8" xfId="4868"/>
    <cellStyle name="Normal 2 15 2 9" xfId="4869"/>
    <cellStyle name="Normal 2 15 2_Tab1" xfId="4870"/>
    <cellStyle name="Normal 2 15 3" xfId="552"/>
    <cellStyle name="Normal 2 15 3 2" xfId="4871"/>
    <cellStyle name="Normal 2 15 3 2 2" xfId="4872"/>
    <cellStyle name="Normal 2 15 3 2 2 2" xfId="4873"/>
    <cellStyle name="Normal 2 15 3 2 2 2 2" xfId="4874"/>
    <cellStyle name="Normal 2 15 3 2 2 3" xfId="4875"/>
    <cellStyle name="Normal 2 15 3 2 2 4" xfId="4876"/>
    <cellStyle name="Normal 2 15 3 2 3" xfId="4877"/>
    <cellStyle name="Normal 2 15 3 2 3 2" xfId="4878"/>
    <cellStyle name="Normal 2 15 3 2 4" xfId="4879"/>
    <cellStyle name="Normal 2 15 3 2 5" xfId="4880"/>
    <cellStyle name="Normal 2 15 3 3" xfId="4881"/>
    <cellStyle name="Normal 2 15 3 3 2" xfId="4882"/>
    <cellStyle name="Normal 2 15 3 3 2 2" xfId="4883"/>
    <cellStyle name="Normal 2 15 3 3 3" xfId="4884"/>
    <cellStyle name="Normal 2 15 3 3 4" xfId="4885"/>
    <cellStyle name="Normal 2 15 3 4" xfId="4886"/>
    <cellStyle name="Normal 2 15 3 4 2" xfId="4887"/>
    <cellStyle name="Normal 2 15 3 4 2 2" xfId="4888"/>
    <cellStyle name="Normal 2 15 3 4 3" xfId="4889"/>
    <cellStyle name="Normal 2 15 3 4 4" xfId="4890"/>
    <cellStyle name="Normal 2 15 3 5" xfId="4891"/>
    <cellStyle name="Normal 2 15 3 5 2" xfId="4892"/>
    <cellStyle name="Normal 2 15 3 6" xfId="4893"/>
    <cellStyle name="Normal 2 15 3 7" xfId="4894"/>
    <cellStyle name="Normal 2 15 4" xfId="553"/>
    <cellStyle name="Normal 2 15 4 2" xfId="4895"/>
    <cellStyle name="Normal 2 15 4 2 2" xfId="4896"/>
    <cellStyle name="Normal 2 15 4 2 2 2" xfId="4897"/>
    <cellStyle name="Normal 2 15 4 2 2 2 2" xfId="4898"/>
    <cellStyle name="Normal 2 15 4 2 2 3" xfId="4899"/>
    <cellStyle name="Normal 2 15 4 2 2 4" xfId="4900"/>
    <cellStyle name="Normal 2 15 4 2 3" xfId="4901"/>
    <cellStyle name="Normal 2 15 4 2 3 2" xfId="4902"/>
    <cellStyle name="Normal 2 15 4 2 4" xfId="4903"/>
    <cellStyle name="Normal 2 15 4 2 5" xfId="4904"/>
    <cellStyle name="Normal 2 15 4 3" xfId="4905"/>
    <cellStyle name="Normal 2 15 4 3 2" xfId="4906"/>
    <cellStyle name="Normal 2 15 4 3 2 2" xfId="4907"/>
    <cellStyle name="Normal 2 15 4 3 3" xfId="4908"/>
    <cellStyle name="Normal 2 15 4 3 4" xfId="4909"/>
    <cellStyle name="Normal 2 15 4 4" xfId="4910"/>
    <cellStyle name="Normal 2 15 4 4 2" xfId="4911"/>
    <cellStyle name="Normal 2 15 4 4 2 2" xfId="4912"/>
    <cellStyle name="Normal 2 15 4 4 3" xfId="4913"/>
    <cellStyle name="Normal 2 15 4 4 4" xfId="4914"/>
    <cellStyle name="Normal 2 15 4 5" xfId="4915"/>
    <cellStyle name="Normal 2 15 4 5 2" xfId="4916"/>
    <cellStyle name="Normal 2 15 4 6" xfId="4917"/>
    <cellStyle name="Normal 2 15 4 7" xfId="4918"/>
    <cellStyle name="Normal 2 15 5" xfId="4919"/>
    <cellStyle name="Normal 2 15 5 2" xfId="4920"/>
    <cellStyle name="Normal 2 15 5 2 2" xfId="4921"/>
    <cellStyle name="Normal 2 15 5 2 2 2" xfId="4922"/>
    <cellStyle name="Normal 2 15 5 2 3" xfId="4923"/>
    <cellStyle name="Normal 2 15 5 2 4" xfId="4924"/>
    <cellStyle name="Normal 2 15 5 3" xfId="4925"/>
    <cellStyle name="Normal 2 15 5 3 2" xfId="4926"/>
    <cellStyle name="Normal 2 15 5 4" xfId="4927"/>
    <cellStyle name="Normal 2 15 5 5" xfId="4928"/>
    <cellStyle name="Normal 2 15 6" xfId="4929"/>
    <cellStyle name="Normal 2 15 6 2" xfId="4930"/>
    <cellStyle name="Normal 2 15 6 2 2" xfId="4931"/>
    <cellStyle name="Normal 2 15 6 3" xfId="4932"/>
    <cellStyle name="Normal 2 15 6 4" xfId="4933"/>
    <cellStyle name="Normal 2 15 7" xfId="4934"/>
    <cellStyle name="Normal 2 15 7 2" xfId="4935"/>
    <cellStyle name="Normal 2 15 7 2 2" xfId="4936"/>
    <cellStyle name="Normal 2 15 7 3" xfId="4937"/>
    <cellStyle name="Normal 2 15 7 4" xfId="4938"/>
    <cellStyle name="Normal 2 15 8" xfId="4939"/>
    <cellStyle name="Normal 2 15 8 2" xfId="4940"/>
    <cellStyle name="Normal 2 15 9" xfId="4941"/>
    <cellStyle name="Normal 2 15_Tab1" xfId="4942"/>
    <cellStyle name="Normal 2 16" xfId="554"/>
    <cellStyle name="Normal 2 16 2" xfId="555"/>
    <cellStyle name="Normal 2 16 2 2" xfId="4943"/>
    <cellStyle name="Normal 2 16 2 2 2" xfId="4944"/>
    <cellStyle name="Normal 2 16 2 2 2 2" xfId="4945"/>
    <cellStyle name="Normal 2 16 2 2 2 2 2" xfId="4946"/>
    <cellStyle name="Normal 2 16 2 2 2 3" xfId="4947"/>
    <cellStyle name="Normal 2 16 2 2 2 4" xfId="4948"/>
    <cellStyle name="Normal 2 16 2 2 3" xfId="4949"/>
    <cellStyle name="Normal 2 16 2 2 3 2" xfId="4950"/>
    <cellStyle name="Normal 2 16 2 2 4" xfId="4951"/>
    <cellStyle name="Normal 2 16 2 2 5" xfId="4952"/>
    <cellStyle name="Normal 2 16 2 3" xfId="4953"/>
    <cellStyle name="Normal 2 16 2 3 2" xfId="4954"/>
    <cellStyle name="Normal 2 16 2 3 2 2" xfId="4955"/>
    <cellStyle name="Normal 2 16 2 3 3" xfId="4956"/>
    <cellStyle name="Normal 2 16 2 3 4" xfId="4957"/>
    <cellStyle name="Normal 2 16 2 4" xfId="4958"/>
    <cellStyle name="Normal 2 16 2 4 2" xfId="4959"/>
    <cellStyle name="Normal 2 16 2 4 2 2" xfId="4960"/>
    <cellStyle name="Normal 2 16 2 4 3" xfId="4961"/>
    <cellStyle name="Normal 2 16 2 4 4" xfId="4962"/>
    <cellStyle name="Normal 2 16 2 5" xfId="4963"/>
    <cellStyle name="Normal 2 16 2 5 2" xfId="4964"/>
    <cellStyle name="Normal 2 16 2 6" xfId="4965"/>
    <cellStyle name="Normal 2 16 2 7" xfId="4966"/>
    <cellStyle name="Normal 2 16 3" xfId="556"/>
    <cellStyle name="Normal 2 16 3 2" xfId="4967"/>
    <cellStyle name="Normal 2 16 3 2 2" xfId="4968"/>
    <cellStyle name="Normal 2 16 3 2 2 2" xfId="4969"/>
    <cellStyle name="Normal 2 16 3 2 2 2 2" xfId="4970"/>
    <cellStyle name="Normal 2 16 3 2 2 3" xfId="4971"/>
    <cellStyle name="Normal 2 16 3 2 2 4" xfId="4972"/>
    <cellStyle name="Normal 2 16 3 2 3" xfId="4973"/>
    <cellStyle name="Normal 2 16 3 2 3 2" xfId="4974"/>
    <cellStyle name="Normal 2 16 3 2 4" xfId="4975"/>
    <cellStyle name="Normal 2 16 3 2 5" xfId="4976"/>
    <cellStyle name="Normal 2 16 3 3" xfId="4977"/>
    <cellStyle name="Normal 2 16 3 3 2" xfId="4978"/>
    <cellStyle name="Normal 2 16 3 3 2 2" xfId="4979"/>
    <cellStyle name="Normal 2 16 3 3 3" xfId="4980"/>
    <cellStyle name="Normal 2 16 3 3 4" xfId="4981"/>
    <cellStyle name="Normal 2 16 3 4" xfId="4982"/>
    <cellStyle name="Normal 2 16 3 4 2" xfId="4983"/>
    <cellStyle name="Normal 2 16 3 4 2 2" xfId="4984"/>
    <cellStyle name="Normal 2 16 3 4 3" xfId="4985"/>
    <cellStyle name="Normal 2 16 3 4 4" xfId="4986"/>
    <cellStyle name="Normal 2 16 3 5" xfId="4987"/>
    <cellStyle name="Normal 2 16 3 5 2" xfId="4988"/>
    <cellStyle name="Normal 2 16 3 6" xfId="4989"/>
    <cellStyle name="Normal 2 16 3 7" xfId="4990"/>
    <cellStyle name="Normal 2 16 4" xfId="4991"/>
    <cellStyle name="Normal 2 16 4 2" xfId="4992"/>
    <cellStyle name="Normal 2 16 4 2 2" xfId="4993"/>
    <cellStyle name="Normal 2 16 4 2 2 2" xfId="4994"/>
    <cellStyle name="Normal 2 16 4 2 3" xfId="4995"/>
    <cellStyle name="Normal 2 16 4 2 4" xfId="4996"/>
    <cellStyle name="Normal 2 16 4 3" xfId="4997"/>
    <cellStyle name="Normal 2 16 4 3 2" xfId="4998"/>
    <cellStyle name="Normal 2 16 4 4" xfId="4999"/>
    <cellStyle name="Normal 2 16 4 5" xfId="5000"/>
    <cellStyle name="Normal 2 16 5" xfId="5001"/>
    <cellStyle name="Normal 2 16 5 2" xfId="5002"/>
    <cellStyle name="Normal 2 16 5 2 2" xfId="5003"/>
    <cellStyle name="Normal 2 16 5 3" xfId="5004"/>
    <cellStyle name="Normal 2 16 5 4" xfId="5005"/>
    <cellStyle name="Normal 2 16 6" xfId="5006"/>
    <cellStyle name="Normal 2 16 6 2" xfId="5007"/>
    <cellStyle name="Normal 2 16 6 2 2" xfId="5008"/>
    <cellStyle name="Normal 2 16 6 3" xfId="5009"/>
    <cellStyle name="Normal 2 16 6 4" xfId="5010"/>
    <cellStyle name="Normal 2 16 7" xfId="5011"/>
    <cellStyle name="Normal 2 16 7 2" xfId="5012"/>
    <cellStyle name="Normal 2 16 8" xfId="5013"/>
    <cellStyle name="Normal 2 16 9" xfId="5014"/>
    <cellStyle name="Normal 2 16_Tab1" xfId="5015"/>
    <cellStyle name="Normal 2 17" xfId="557"/>
    <cellStyle name="Normal 2 17 2" xfId="5016"/>
    <cellStyle name="Normal 2 17 2 2" xfId="5017"/>
    <cellStyle name="Normal 2 17 2 2 2" xfId="5018"/>
    <cellStyle name="Normal 2 17 2 2 2 2" xfId="5019"/>
    <cellStyle name="Normal 2 17 2 2 3" xfId="5020"/>
    <cellStyle name="Normal 2 17 2 2 4" xfId="5021"/>
    <cellStyle name="Normal 2 17 2 3" xfId="5022"/>
    <cellStyle name="Normal 2 17 2 3 2" xfId="5023"/>
    <cellStyle name="Normal 2 17 2 4" xfId="5024"/>
    <cellStyle name="Normal 2 17 2 5" xfId="5025"/>
    <cellStyle name="Normal 2 17 3" xfId="5026"/>
    <cellStyle name="Normal 2 17 3 2" xfId="5027"/>
    <cellStyle name="Normal 2 17 3 2 2" xfId="5028"/>
    <cellStyle name="Normal 2 17 3 3" xfId="5029"/>
    <cellStyle name="Normal 2 17 3 4" xfId="5030"/>
    <cellStyle name="Normal 2 17 4" xfId="5031"/>
    <cellStyle name="Normal 2 17 4 2" xfId="5032"/>
    <cellStyle name="Normal 2 17 4 2 2" xfId="5033"/>
    <cellStyle name="Normal 2 17 4 3" xfId="5034"/>
    <cellStyle name="Normal 2 17 4 4" xfId="5035"/>
    <cellStyle name="Normal 2 17 5" xfId="5036"/>
    <cellStyle name="Normal 2 17 5 2" xfId="5037"/>
    <cellStyle name="Normal 2 17 6" xfId="5038"/>
    <cellStyle name="Normal 2 17 7" xfId="5039"/>
    <cellStyle name="Normal 2 18" xfId="558"/>
    <cellStyle name="Normal 2 18 2" xfId="5040"/>
    <cellStyle name="Normal 2 18 2 2" xfId="5041"/>
    <cellStyle name="Normal 2 18 2 2 2" xfId="5042"/>
    <cellStyle name="Normal 2 18 2 2 2 2" xfId="5043"/>
    <cellStyle name="Normal 2 18 2 2 3" xfId="5044"/>
    <cellStyle name="Normal 2 18 2 2 4" xfId="5045"/>
    <cellStyle name="Normal 2 18 2 3" xfId="5046"/>
    <cellStyle name="Normal 2 18 2 3 2" xfId="5047"/>
    <cellStyle name="Normal 2 18 2 4" xfId="5048"/>
    <cellStyle name="Normal 2 18 2 5" xfId="5049"/>
    <cellStyle name="Normal 2 18 3" xfId="5050"/>
    <cellStyle name="Normal 2 18 3 2" xfId="5051"/>
    <cellStyle name="Normal 2 18 3 2 2" xfId="5052"/>
    <cellStyle name="Normal 2 18 3 3" xfId="5053"/>
    <cellStyle name="Normal 2 18 3 4" xfId="5054"/>
    <cellStyle name="Normal 2 18 4" xfId="5055"/>
    <cellStyle name="Normal 2 18 4 2" xfId="5056"/>
    <cellStyle name="Normal 2 18 4 2 2" xfId="5057"/>
    <cellStyle name="Normal 2 18 4 3" xfId="5058"/>
    <cellStyle name="Normal 2 18 4 4" xfId="5059"/>
    <cellStyle name="Normal 2 18 5" xfId="5060"/>
    <cellStyle name="Normal 2 18 5 2" xfId="5061"/>
    <cellStyle name="Normal 2 18 6" xfId="5062"/>
    <cellStyle name="Normal 2 18 7" xfId="5063"/>
    <cellStyle name="Normal 2 19" xfId="5064"/>
    <cellStyle name="Normal 2 19 2" xfId="5065"/>
    <cellStyle name="Normal 2 19 2 2" xfId="5066"/>
    <cellStyle name="Normal 2 19 2 2 2" xfId="5067"/>
    <cellStyle name="Normal 2 19 2 3" xfId="5068"/>
    <cellStyle name="Normal 2 19 2 4" xfId="5069"/>
    <cellStyle name="Normal 2 19 3" xfId="5070"/>
    <cellStyle name="Normal 2 19 3 2" xfId="5071"/>
    <cellStyle name="Normal 2 19 4" xfId="5072"/>
    <cellStyle name="Normal 2 19 5" xfId="5073"/>
    <cellStyle name="Normal 2 19 6" xfId="5074"/>
    <cellStyle name="Normal 2 2" xfId="559"/>
    <cellStyle name="Normal 2 2 10" xfId="560"/>
    <cellStyle name="Normal 2 2 10 10" xfId="5075"/>
    <cellStyle name="Normal 2 2 10 10 2" xfId="5076"/>
    <cellStyle name="Normal 2 2 10 11" xfId="5077"/>
    <cellStyle name="Normal 2 2 10 12" xfId="5078"/>
    <cellStyle name="Normal 2 2 10 2" xfId="561"/>
    <cellStyle name="Normal 2 2 10 2 10" xfId="5079"/>
    <cellStyle name="Normal 2 2 10 2 11" xfId="5080"/>
    <cellStyle name="Normal 2 2 10 2 2" xfId="562"/>
    <cellStyle name="Normal 2 2 10 2 2 10" xfId="5081"/>
    <cellStyle name="Normal 2 2 10 2 2 2" xfId="563"/>
    <cellStyle name="Normal 2 2 10 2 2 2 2" xfId="564"/>
    <cellStyle name="Normal 2 2 10 2 2 2 2 2" xfId="5082"/>
    <cellStyle name="Normal 2 2 10 2 2 2 2 2 2" xfId="5083"/>
    <cellStyle name="Normal 2 2 10 2 2 2 2 2 2 2" xfId="5084"/>
    <cellStyle name="Normal 2 2 10 2 2 2 2 2 2 2 2" xfId="5085"/>
    <cellStyle name="Normal 2 2 10 2 2 2 2 2 2 3" xfId="5086"/>
    <cellStyle name="Normal 2 2 10 2 2 2 2 2 2 4" xfId="5087"/>
    <cellStyle name="Normal 2 2 10 2 2 2 2 2 3" xfId="5088"/>
    <cellStyle name="Normal 2 2 10 2 2 2 2 2 3 2" xfId="5089"/>
    <cellStyle name="Normal 2 2 10 2 2 2 2 2 4" xfId="5090"/>
    <cellStyle name="Normal 2 2 10 2 2 2 2 2 5" xfId="5091"/>
    <cellStyle name="Normal 2 2 10 2 2 2 2 3" xfId="5092"/>
    <cellStyle name="Normal 2 2 10 2 2 2 2 3 2" xfId="5093"/>
    <cellStyle name="Normal 2 2 10 2 2 2 2 3 2 2" xfId="5094"/>
    <cellStyle name="Normal 2 2 10 2 2 2 2 3 3" xfId="5095"/>
    <cellStyle name="Normal 2 2 10 2 2 2 2 3 4" xfId="5096"/>
    <cellStyle name="Normal 2 2 10 2 2 2 2 4" xfId="5097"/>
    <cellStyle name="Normal 2 2 10 2 2 2 2 4 2" xfId="5098"/>
    <cellStyle name="Normal 2 2 10 2 2 2 2 4 2 2" xfId="5099"/>
    <cellStyle name="Normal 2 2 10 2 2 2 2 4 3" xfId="5100"/>
    <cellStyle name="Normal 2 2 10 2 2 2 2 4 4" xfId="5101"/>
    <cellStyle name="Normal 2 2 10 2 2 2 2 5" xfId="5102"/>
    <cellStyle name="Normal 2 2 10 2 2 2 2 5 2" xfId="5103"/>
    <cellStyle name="Normal 2 2 10 2 2 2 2 6" xfId="5104"/>
    <cellStyle name="Normal 2 2 10 2 2 2 2 7" xfId="5105"/>
    <cellStyle name="Normal 2 2 10 2 2 2 3" xfId="565"/>
    <cellStyle name="Normal 2 2 10 2 2 2 3 2" xfId="5106"/>
    <cellStyle name="Normal 2 2 10 2 2 2 3 2 2" xfId="5107"/>
    <cellStyle name="Normal 2 2 10 2 2 2 3 2 2 2" xfId="5108"/>
    <cellStyle name="Normal 2 2 10 2 2 2 3 2 2 2 2" xfId="5109"/>
    <cellStyle name="Normal 2 2 10 2 2 2 3 2 2 3" xfId="5110"/>
    <cellStyle name="Normal 2 2 10 2 2 2 3 2 2 4" xfId="5111"/>
    <cellStyle name="Normal 2 2 10 2 2 2 3 2 3" xfId="5112"/>
    <cellStyle name="Normal 2 2 10 2 2 2 3 2 3 2" xfId="5113"/>
    <cellStyle name="Normal 2 2 10 2 2 2 3 2 4" xfId="5114"/>
    <cellStyle name="Normal 2 2 10 2 2 2 3 2 5" xfId="5115"/>
    <cellStyle name="Normal 2 2 10 2 2 2 3 3" xfId="5116"/>
    <cellStyle name="Normal 2 2 10 2 2 2 3 3 2" xfId="5117"/>
    <cellStyle name="Normal 2 2 10 2 2 2 3 3 2 2" xfId="5118"/>
    <cellStyle name="Normal 2 2 10 2 2 2 3 3 3" xfId="5119"/>
    <cellStyle name="Normal 2 2 10 2 2 2 3 3 4" xfId="5120"/>
    <cellStyle name="Normal 2 2 10 2 2 2 3 4" xfId="5121"/>
    <cellStyle name="Normal 2 2 10 2 2 2 3 4 2" xfId="5122"/>
    <cellStyle name="Normal 2 2 10 2 2 2 3 4 2 2" xfId="5123"/>
    <cellStyle name="Normal 2 2 10 2 2 2 3 4 3" xfId="5124"/>
    <cellStyle name="Normal 2 2 10 2 2 2 3 4 4" xfId="5125"/>
    <cellStyle name="Normal 2 2 10 2 2 2 3 5" xfId="5126"/>
    <cellStyle name="Normal 2 2 10 2 2 2 3 5 2" xfId="5127"/>
    <cellStyle name="Normal 2 2 10 2 2 2 3 6" xfId="5128"/>
    <cellStyle name="Normal 2 2 10 2 2 2 3 7" xfId="5129"/>
    <cellStyle name="Normal 2 2 10 2 2 2 4" xfId="5130"/>
    <cellStyle name="Normal 2 2 10 2 2 2 4 2" xfId="5131"/>
    <cellStyle name="Normal 2 2 10 2 2 2 4 2 2" xfId="5132"/>
    <cellStyle name="Normal 2 2 10 2 2 2 4 2 2 2" xfId="5133"/>
    <cellStyle name="Normal 2 2 10 2 2 2 4 2 3" xfId="5134"/>
    <cellStyle name="Normal 2 2 10 2 2 2 4 2 4" xfId="5135"/>
    <cellStyle name="Normal 2 2 10 2 2 2 4 3" xfId="5136"/>
    <cellStyle name="Normal 2 2 10 2 2 2 4 3 2" xfId="5137"/>
    <cellStyle name="Normal 2 2 10 2 2 2 4 4" xfId="5138"/>
    <cellStyle name="Normal 2 2 10 2 2 2 4 5" xfId="5139"/>
    <cellStyle name="Normal 2 2 10 2 2 2 5" xfId="5140"/>
    <cellStyle name="Normal 2 2 10 2 2 2 5 2" xfId="5141"/>
    <cellStyle name="Normal 2 2 10 2 2 2 5 2 2" xfId="5142"/>
    <cellStyle name="Normal 2 2 10 2 2 2 5 3" xfId="5143"/>
    <cellStyle name="Normal 2 2 10 2 2 2 5 4" xfId="5144"/>
    <cellStyle name="Normal 2 2 10 2 2 2 6" xfId="5145"/>
    <cellStyle name="Normal 2 2 10 2 2 2 6 2" xfId="5146"/>
    <cellStyle name="Normal 2 2 10 2 2 2 6 2 2" xfId="5147"/>
    <cellStyle name="Normal 2 2 10 2 2 2 6 3" xfId="5148"/>
    <cellStyle name="Normal 2 2 10 2 2 2 6 4" xfId="5149"/>
    <cellStyle name="Normal 2 2 10 2 2 2 7" xfId="5150"/>
    <cellStyle name="Normal 2 2 10 2 2 2 7 2" xfId="5151"/>
    <cellStyle name="Normal 2 2 10 2 2 2 8" xfId="5152"/>
    <cellStyle name="Normal 2 2 10 2 2 2 9" xfId="5153"/>
    <cellStyle name="Normal 2 2 10 2 2 2_Tab1" xfId="5154"/>
    <cellStyle name="Normal 2 2 10 2 2 3" xfId="566"/>
    <cellStyle name="Normal 2 2 10 2 2 3 2" xfId="5155"/>
    <cellStyle name="Normal 2 2 10 2 2 3 2 2" xfId="5156"/>
    <cellStyle name="Normal 2 2 10 2 2 3 2 2 2" xfId="5157"/>
    <cellStyle name="Normal 2 2 10 2 2 3 2 2 2 2" xfId="5158"/>
    <cellStyle name="Normal 2 2 10 2 2 3 2 2 3" xfId="5159"/>
    <cellStyle name="Normal 2 2 10 2 2 3 2 2 4" xfId="5160"/>
    <cellStyle name="Normal 2 2 10 2 2 3 2 3" xfId="5161"/>
    <cellStyle name="Normal 2 2 10 2 2 3 2 3 2" xfId="5162"/>
    <cellStyle name="Normal 2 2 10 2 2 3 2 4" xfId="5163"/>
    <cellStyle name="Normal 2 2 10 2 2 3 2 5" xfId="5164"/>
    <cellStyle name="Normal 2 2 10 2 2 3 3" xfId="5165"/>
    <cellStyle name="Normal 2 2 10 2 2 3 3 2" xfId="5166"/>
    <cellStyle name="Normal 2 2 10 2 2 3 3 2 2" xfId="5167"/>
    <cellStyle name="Normal 2 2 10 2 2 3 3 3" xfId="5168"/>
    <cellStyle name="Normal 2 2 10 2 2 3 3 4" xfId="5169"/>
    <cellStyle name="Normal 2 2 10 2 2 3 4" xfId="5170"/>
    <cellStyle name="Normal 2 2 10 2 2 3 4 2" xfId="5171"/>
    <cellStyle name="Normal 2 2 10 2 2 3 4 2 2" xfId="5172"/>
    <cellStyle name="Normal 2 2 10 2 2 3 4 3" xfId="5173"/>
    <cellStyle name="Normal 2 2 10 2 2 3 4 4" xfId="5174"/>
    <cellStyle name="Normal 2 2 10 2 2 3 5" xfId="5175"/>
    <cellStyle name="Normal 2 2 10 2 2 3 5 2" xfId="5176"/>
    <cellStyle name="Normal 2 2 10 2 2 3 6" xfId="5177"/>
    <cellStyle name="Normal 2 2 10 2 2 3 7" xfId="5178"/>
    <cellStyle name="Normal 2 2 10 2 2 4" xfId="567"/>
    <cellStyle name="Normal 2 2 10 2 2 4 2" xfId="5179"/>
    <cellStyle name="Normal 2 2 10 2 2 4 2 2" xfId="5180"/>
    <cellStyle name="Normal 2 2 10 2 2 4 2 2 2" xfId="5181"/>
    <cellStyle name="Normal 2 2 10 2 2 4 2 2 2 2" xfId="5182"/>
    <cellStyle name="Normal 2 2 10 2 2 4 2 2 3" xfId="5183"/>
    <cellStyle name="Normal 2 2 10 2 2 4 2 2 4" xfId="5184"/>
    <cellStyle name="Normal 2 2 10 2 2 4 2 3" xfId="5185"/>
    <cellStyle name="Normal 2 2 10 2 2 4 2 3 2" xfId="5186"/>
    <cellStyle name="Normal 2 2 10 2 2 4 2 4" xfId="5187"/>
    <cellStyle name="Normal 2 2 10 2 2 4 2 5" xfId="5188"/>
    <cellStyle name="Normal 2 2 10 2 2 4 3" xfId="5189"/>
    <cellStyle name="Normal 2 2 10 2 2 4 3 2" xfId="5190"/>
    <cellStyle name="Normal 2 2 10 2 2 4 3 2 2" xfId="5191"/>
    <cellStyle name="Normal 2 2 10 2 2 4 3 3" xfId="5192"/>
    <cellStyle name="Normal 2 2 10 2 2 4 3 4" xfId="5193"/>
    <cellStyle name="Normal 2 2 10 2 2 4 4" xfId="5194"/>
    <cellStyle name="Normal 2 2 10 2 2 4 4 2" xfId="5195"/>
    <cellStyle name="Normal 2 2 10 2 2 4 4 2 2" xfId="5196"/>
    <cellStyle name="Normal 2 2 10 2 2 4 4 3" xfId="5197"/>
    <cellStyle name="Normal 2 2 10 2 2 4 4 4" xfId="5198"/>
    <cellStyle name="Normal 2 2 10 2 2 4 5" xfId="5199"/>
    <cellStyle name="Normal 2 2 10 2 2 4 5 2" xfId="5200"/>
    <cellStyle name="Normal 2 2 10 2 2 4 6" xfId="5201"/>
    <cellStyle name="Normal 2 2 10 2 2 4 7" xfId="5202"/>
    <cellStyle name="Normal 2 2 10 2 2 5" xfId="5203"/>
    <cellStyle name="Normal 2 2 10 2 2 5 2" xfId="5204"/>
    <cellStyle name="Normal 2 2 10 2 2 5 2 2" xfId="5205"/>
    <cellStyle name="Normal 2 2 10 2 2 5 2 2 2" xfId="5206"/>
    <cellStyle name="Normal 2 2 10 2 2 5 2 3" xfId="5207"/>
    <cellStyle name="Normal 2 2 10 2 2 5 2 4" xfId="5208"/>
    <cellStyle name="Normal 2 2 10 2 2 5 3" xfId="5209"/>
    <cellStyle name="Normal 2 2 10 2 2 5 3 2" xfId="5210"/>
    <cellStyle name="Normal 2 2 10 2 2 5 4" xfId="5211"/>
    <cellStyle name="Normal 2 2 10 2 2 5 5" xfId="5212"/>
    <cellStyle name="Normal 2 2 10 2 2 6" xfId="5213"/>
    <cellStyle name="Normal 2 2 10 2 2 6 2" xfId="5214"/>
    <cellStyle name="Normal 2 2 10 2 2 6 2 2" xfId="5215"/>
    <cellStyle name="Normal 2 2 10 2 2 6 3" xfId="5216"/>
    <cellStyle name="Normal 2 2 10 2 2 6 4" xfId="5217"/>
    <cellStyle name="Normal 2 2 10 2 2 7" xfId="5218"/>
    <cellStyle name="Normal 2 2 10 2 2 7 2" xfId="5219"/>
    <cellStyle name="Normal 2 2 10 2 2 7 2 2" xfId="5220"/>
    <cellStyle name="Normal 2 2 10 2 2 7 3" xfId="5221"/>
    <cellStyle name="Normal 2 2 10 2 2 7 4" xfId="5222"/>
    <cellStyle name="Normal 2 2 10 2 2 8" xfId="5223"/>
    <cellStyle name="Normal 2 2 10 2 2 8 2" xfId="5224"/>
    <cellStyle name="Normal 2 2 10 2 2 9" xfId="5225"/>
    <cellStyle name="Normal 2 2 10 2 2_Tab1" xfId="5226"/>
    <cellStyle name="Normal 2 2 10 2 3" xfId="568"/>
    <cellStyle name="Normal 2 2 10 2 3 2" xfId="569"/>
    <cellStyle name="Normal 2 2 10 2 3 2 2" xfId="5227"/>
    <cellStyle name="Normal 2 2 10 2 3 2 2 2" xfId="5228"/>
    <cellStyle name="Normal 2 2 10 2 3 2 2 2 2" xfId="5229"/>
    <cellStyle name="Normal 2 2 10 2 3 2 2 2 2 2" xfId="5230"/>
    <cellStyle name="Normal 2 2 10 2 3 2 2 2 3" xfId="5231"/>
    <cellStyle name="Normal 2 2 10 2 3 2 2 2 4" xfId="5232"/>
    <cellStyle name="Normal 2 2 10 2 3 2 2 3" xfId="5233"/>
    <cellStyle name="Normal 2 2 10 2 3 2 2 3 2" xfId="5234"/>
    <cellStyle name="Normal 2 2 10 2 3 2 2 4" xfId="5235"/>
    <cellStyle name="Normal 2 2 10 2 3 2 2 5" xfId="5236"/>
    <cellStyle name="Normal 2 2 10 2 3 2 3" xfId="5237"/>
    <cellStyle name="Normal 2 2 10 2 3 2 3 2" xfId="5238"/>
    <cellStyle name="Normal 2 2 10 2 3 2 3 2 2" xfId="5239"/>
    <cellStyle name="Normal 2 2 10 2 3 2 3 3" xfId="5240"/>
    <cellStyle name="Normal 2 2 10 2 3 2 3 4" xfId="5241"/>
    <cellStyle name="Normal 2 2 10 2 3 2 4" xfId="5242"/>
    <cellStyle name="Normal 2 2 10 2 3 2 4 2" xfId="5243"/>
    <cellStyle name="Normal 2 2 10 2 3 2 4 2 2" xfId="5244"/>
    <cellStyle name="Normal 2 2 10 2 3 2 4 3" xfId="5245"/>
    <cellStyle name="Normal 2 2 10 2 3 2 4 4" xfId="5246"/>
    <cellStyle name="Normal 2 2 10 2 3 2 5" xfId="5247"/>
    <cellStyle name="Normal 2 2 10 2 3 2 5 2" xfId="5248"/>
    <cellStyle name="Normal 2 2 10 2 3 2 6" xfId="5249"/>
    <cellStyle name="Normal 2 2 10 2 3 2 7" xfId="5250"/>
    <cellStyle name="Normal 2 2 10 2 3 3" xfId="570"/>
    <cellStyle name="Normal 2 2 10 2 3 3 2" xfId="5251"/>
    <cellStyle name="Normal 2 2 10 2 3 3 2 2" xfId="5252"/>
    <cellStyle name="Normal 2 2 10 2 3 3 2 2 2" xfId="5253"/>
    <cellStyle name="Normal 2 2 10 2 3 3 2 2 2 2" xfId="5254"/>
    <cellStyle name="Normal 2 2 10 2 3 3 2 2 3" xfId="5255"/>
    <cellStyle name="Normal 2 2 10 2 3 3 2 2 4" xfId="5256"/>
    <cellStyle name="Normal 2 2 10 2 3 3 2 3" xfId="5257"/>
    <cellStyle name="Normal 2 2 10 2 3 3 2 3 2" xfId="5258"/>
    <cellStyle name="Normal 2 2 10 2 3 3 2 4" xfId="5259"/>
    <cellStyle name="Normal 2 2 10 2 3 3 2 5" xfId="5260"/>
    <cellStyle name="Normal 2 2 10 2 3 3 3" xfId="5261"/>
    <cellStyle name="Normal 2 2 10 2 3 3 3 2" xfId="5262"/>
    <cellStyle name="Normal 2 2 10 2 3 3 3 2 2" xfId="5263"/>
    <cellStyle name="Normal 2 2 10 2 3 3 3 3" xfId="5264"/>
    <cellStyle name="Normal 2 2 10 2 3 3 3 4" xfId="5265"/>
    <cellStyle name="Normal 2 2 10 2 3 3 4" xfId="5266"/>
    <cellStyle name="Normal 2 2 10 2 3 3 4 2" xfId="5267"/>
    <cellStyle name="Normal 2 2 10 2 3 3 4 2 2" xfId="5268"/>
    <cellStyle name="Normal 2 2 10 2 3 3 4 3" xfId="5269"/>
    <cellStyle name="Normal 2 2 10 2 3 3 4 4" xfId="5270"/>
    <cellStyle name="Normal 2 2 10 2 3 3 5" xfId="5271"/>
    <cellStyle name="Normal 2 2 10 2 3 3 5 2" xfId="5272"/>
    <cellStyle name="Normal 2 2 10 2 3 3 6" xfId="5273"/>
    <cellStyle name="Normal 2 2 10 2 3 3 7" xfId="5274"/>
    <cellStyle name="Normal 2 2 10 2 3 4" xfId="5275"/>
    <cellStyle name="Normal 2 2 10 2 3 4 2" xfId="5276"/>
    <cellStyle name="Normal 2 2 10 2 3 4 2 2" xfId="5277"/>
    <cellStyle name="Normal 2 2 10 2 3 4 2 2 2" xfId="5278"/>
    <cellStyle name="Normal 2 2 10 2 3 4 2 3" xfId="5279"/>
    <cellStyle name="Normal 2 2 10 2 3 4 2 4" xfId="5280"/>
    <cellStyle name="Normal 2 2 10 2 3 4 3" xfId="5281"/>
    <cellStyle name="Normal 2 2 10 2 3 4 3 2" xfId="5282"/>
    <cellStyle name="Normal 2 2 10 2 3 4 4" xfId="5283"/>
    <cellStyle name="Normal 2 2 10 2 3 4 5" xfId="5284"/>
    <cellStyle name="Normal 2 2 10 2 3 5" xfId="5285"/>
    <cellStyle name="Normal 2 2 10 2 3 5 2" xfId="5286"/>
    <cellStyle name="Normal 2 2 10 2 3 5 2 2" xfId="5287"/>
    <cellStyle name="Normal 2 2 10 2 3 5 3" xfId="5288"/>
    <cellStyle name="Normal 2 2 10 2 3 5 4" xfId="5289"/>
    <cellStyle name="Normal 2 2 10 2 3 6" xfId="5290"/>
    <cellStyle name="Normal 2 2 10 2 3 6 2" xfId="5291"/>
    <cellStyle name="Normal 2 2 10 2 3 6 2 2" xfId="5292"/>
    <cellStyle name="Normal 2 2 10 2 3 6 3" xfId="5293"/>
    <cellStyle name="Normal 2 2 10 2 3 6 4" xfId="5294"/>
    <cellStyle name="Normal 2 2 10 2 3 7" xfId="5295"/>
    <cellStyle name="Normal 2 2 10 2 3 7 2" xfId="5296"/>
    <cellStyle name="Normal 2 2 10 2 3 8" xfId="5297"/>
    <cellStyle name="Normal 2 2 10 2 3 9" xfId="5298"/>
    <cellStyle name="Normal 2 2 10 2 3_Tab1" xfId="5299"/>
    <cellStyle name="Normal 2 2 10 2 4" xfId="571"/>
    <cellStyle name="Normal 2 2 10 2 4 2" xfId="5300"/>
    <cellStyle name="Normal 2 2 10 2 4 2 2" xfId="5301"/>
    <cellStyle name="Normal 2 2 10 2 4 2 2 2" xfId="5302"/>
    <cellStyle name="Normal 2 2 10 2 4 2 2 2 2" xfId="5303"/>
    <cellStyle name="Normal 2 2 10 2 4 2 2 3" xfId="5304"/>
    <cellStyle name="Normal 2 2 10 2 4 2 2 4" xfId="5305"/>
    <cellStyle name="Normal 2 2 10 2 4 2 3" xfId="5306"/>
    <cellStyle name="Normal 2 2 10 2 4 2 3 2" xfId="5307"/>
    <cellStyle name="Normal 2 2 10 2 4 2 4" xfId="5308"/>
    <cellStyle name="Normal 2 2 10 2 4 2 5" xfId="5309"/>
    <cellStyle name="Normal 2 2 10 2 4 3" xfId="5310"/>
    <cellStyle name="Normal 2 2 10 2 4 3 2" xfId="5311"/>
    <cellStyle name="Normal 2 2 10 2 4 3 2 2" xfId="5312"/>
    <cellStyle name="Normal 2 2 10 2 4 3 3" xfId="5313"/>
    <cellStyle name="Normal 2 2 10 2 4 3 4" xfId="5314"/>
    <cellStyle name="Normal 2 2 10 2 4 4" xfId="5315"/>
    <cellStyle name="Normal 2 2 10 2 4 4 2" xfId="5316"/>
    <cellStyle name="Normal 2 2 10 2 4 4 2 2" xfId="5317"/>
    <cellStyle name="Normal 2 2 10 2 4 4 3" xfId="5318"/>
    <cellStyle name="Normal 2 2 10 2 4 4 4" xfId="5319"/>
    <cellStyle name="Normal 2 2 10 2 4 5" xfId="5320"/>
    <cellStyle name="Normal 2 2 10 2 4 5 2" xfId="5321"/>
    <cellStyle name="Normal 2 2 10 2 4 6" xfId="5322"/>
    <cellStyle name="Normal 2 2 10 2 4 7" xfId="5323"/>
    <cellStyle name="Normal 2 2 10 2 5" xfId="572"/>
    <cellStyle name="Normal 2 2 10 2 5 2" xfId="5324"/>
    <cellStyle name="Normal 2 2 10 2 5 2 2" xfId="5325"/>
    <cellStyle name="Normal 2 2 10 2 5 2 2 2" xfId="5326"/>
    <cellStyle name="Normal 2 2 10 2 5 2 2 2 2" xfId="5327"/>
    <cellStyle name="Normal 2 2 10 2 5 2 2 3" xfId="5328"/>
    <cellStyle name="Normal 2 2 10 2 5 2 2 4" xfId="5329"/>
    <cellStyle name="Normal 2 2 10 2 5 2 3" xfId="5330"/>
    <cellStyle name="Normal 2 2 10 2 5 2 3 2" xfId="5331"/>
    <cellStyle name="Normal 2 2 10 2 5 2 4" xfId="5332"/>
    <cellStyle name="Normal 2 2 10 2 5 2 5" xfId="5333"/>
    <cellStyle name="Normal 2 2 10 2 5 3" xfId="5334"/>
    <cellStyle name="Normal 2 2 10 2 5 3 2" xfId="5335"/>
    <cellStyle name="Normal 2 2 10 2 5 3 2 2" xfId="5336"/>
    <cellStyle name="Normal 2 2 10 2 5 3 3" xfId="5337"/>
    <cellStyle name="Normal 2 2 10 2 5 3 4" xfId="5338"/>
    <cellStyle name="Normal 2 2 10 2 5 4" xfId="5339"/>
    <cellStyle name="Normal 2 2 10 2 5 4 2" xfId="5340"/>
    <cellStyle name="Normal 2 2 10 2 5 4 2 2" xfId="5341"/>
    <cellStyle name="Normal 2 2 10 2 5 4 3" xfId="5342"/>
    <cellStyle name="Normal 2 2 10 2 5 4 4" xfId="5343"/>
    <cellStyle name="Normal 2 2 10 2 5 5" xfId="5344"/>
    <cellStyle name="Normal 2 2 10 2 5 5 2" xfId="5345"/>
    <cellStyle name="Normal 2 2 10 2 5 6" xfId="5346"/>
    <cellStyle name="Normal 2 2 10 2 5 7" xfId="5347"/>
    <cellStyle name="Normal 2 2 10 2 6" xfId="5348"/>
    <cellStyle name="Normal 2 2 10 2 6 2" xfId="5349"/>
    <cellStyle name="Normal 2 2 10 2 6 2 2" xfId="5350"/>
    <cellStyle name="Normal 2 2 10 2 6 2 2 2" xfId="5351"/>
    <cellStyle name="Normal 2 2 10 2 6 2 3" xfId="5352"/>
    <cellStyle name="Normal 2 2 10 2 6 2 4" xfId="5353"/>
    <cellStyle name="Normal 2 2 10 2 6 3" xfId="5354"/>
    <cellStyle name="Normal 2 2 10 2 6 3 2" xfId="5355"/>
    <cellStyle name="Normal 2 2 10 2 6 4" xfId="5356"/>
    <cellStyle name="Normal 2 2 10 2 6 5" xfId="5357"/>
    <cellStyle name="Normal 2 2 10 2 7" xfId="5358"/>
    <cellStyle name="Normal 2 2 10 2 7 2" xfId="5359"/>
    <cellStyle name="Normal 2 2 10 2 7 2 2" xfId="5360"/>
    <cellStyle name="Normal 2 2 10 2 7 3" xfId="5361"/>
    <cellStyle name="Normal 2 2 10 2 7 4" xfId="5362"/>
    <cellStyle name="Normal 2 2 10 2 8" xfId="5363"/>
    <cellStyle name="Normal 2 2 10 2 8 2" xfId="5364"/>
    <cellStyle name="Normal 2 2 10 2 8 2 2" xfId="5365"/>
    <cellStyle name="Normal 2 2 10 2 8 3" xfId="5366"/>
    <cellStyle name="Normal 2 2 10 2 8 4" xfId="5367"/>
    <cellStyle name="Normal 2 2 10 2 9" xfId="5368"/>
    <cellStyle name="Normal 2 2 10 2 9 2" xfId="5369"/>
    <cellStyle name="Normal 2 2 10 2_Tab1" xfId="5370"/>
    <cellStyle name="Normal 2 2 10 3" xfId="573"/>
    <cellStyle name="Normal 2 2 10 3 10" xfId="5371"/>
    <cellStyle name="Normal 2 2 10 3 2" xfId="574"/>
    <cellStyle name="Normal 2 2 10 3 2 2" xfId="575"/>
    <cellStyle name="Normal 2 2 10 3 2 2 2" xfId="5372"/>
    <cellStyle name="Normal 2 2 10 3 2 2 2 2" xfId="5373"/>
    <cellStyle name="Normal 2 2 10 3 2 2 2 2 2" xfId="5374"/>
    <cellStyle name="Normal 2 2 10 3 2 2 2 2 2 2" xfId="5375"/>
    <cellStyle name="Normal 2 2 10 3 2 2 2 2 3" xfId="5376"/>
    <cellStyle name="Normal 2 2 10 3 2 2 2 2 4" xfId="5377"/>
    <cellStyle name="Normal 2 2 10 3 2 2 2 3" xfId="5378"/>
    <cellStyle name="Normal 2 2 10 3 2 2 2 3 2" xfId="5379"/>
    <cellStyle name="Normal 2 2 10 3 2 2 2 4" xfId="5380"/>
    <cellStyle name="Normal 2 2 10 3 2 2 2 5" xfId="5381"/>
    <cellStyle name="Normal 2 2 10 3 2 2 3" xfId="5382"/>
    <cellStyle name="Normal 2 2 10 3 2 2 3 2" xfId="5383"/>
    <cellStyle name="Normal 2 2 10 3 2 2 3 2 2" xfId="5384"/>
    <cellStyle name="Normal 2 2 10 3 2 2 3 3" xfId="5385"/>
    <cellStyle name="Normal 2 2 10 3 2 2 3 4" xfId="5386"/>
    <cellStyle name="Normal 2 2 10 3 2 2 4" xfId="5387"/>
    <cellStyle name="Normal 2 2 10 3 2 2 4 2" xfId="5388"/>
    <cellStyle name="Normal 2 2 10 3 2 2 4 2 2" xfId="5389"/>
    <cellStyle name="Normal 2 2 10 3 2 2 4 3" xfId="5390"/>
    <cellStyle name="Normal 2 2 10 3 2 2 4 4" xfId="5391"/>
    <cellStyle name="Normal 2 2 10 3 2 2 5" xfId="5392"/>
    <cellStyle name="Normal 2 2 10 3 2 2 5 2" xfId="5393"/>
    <cellStyle name="Normal 2 2 10 3 2 2 6" xfId="5394"/>
    <cellStyle name="Normal 2 2 10 3 2 2 7" xfId="5395"/>
    <cellStyle name="Normal 2 2 10 3 2 3" xfId="576"/>
    <cellStyle name="Normal 2 2 10 3 2 3 2" xfId="5396"/>
    <cellStyle name="Normal 2 2 10 3 2 3 2 2" xfId="5397"/>
    <cellStyle name="Normal 2 2 10 3 2 3 2 2 2" xfId="5398"/>
    <cellStyle name="Normal 2 2 10 3 2 3 2 2 2 2" xfId="5399"/>
    <cellStyle name="Normal 2 2 10 3 2 3 2 2 3" xfId="5400"/>
    <cellStyle name="Normal 2 2 10 3 2 3 2 2 4" xfId="5401"/>
    <cellStyle name="Normal 2 2 10 3 2 3 2 3" xfId="5402"/>
    <cellStyle name="Normal 2 2 10 3 2 3 2 3 2" xfId="5403"/>
    <cellStyle name="Normal 2 2 10 3 2 3 2 4" xfId="5404"/>
    <cellStyle name="Normal 2 2 10 3 2 3 2 5" xfId="5405"/>
    <cellStyle name="Normal 2 2 10 3 2 3 3" xfId="5406"/>
    <cellStyle name="Normal 2 2 10 3 2 3 3 2" xfId="5407"/>
    <cellStyle name="Normal 2 2 10 3 2 3 3 2 2" xfId="5408"/>
    <cellStyle name="Normal 2 2 10 3 2 3 3 3" xfId="5409"/>
    <cellStyle name="Normal 2 2 10 3 2 3 3 4" xfId="5410"/>
    <cellStyle name="Normal 2 2 10 3 2 3 4" xfId="5411"/>
    <cellStyle name="Normal 2 2 10 3 2 3 4 2" xfId="5412"/>
    <cellStyle name="Normal 2 2 10 3 2 3 4 2 2" xfId="5413"/>
    <cellStyle name="Normal 2 2 10 3 2 3 4 3" xfId="5414"/>
    <cellStyle name="Normal 2 2 10 3 2 3 4 4" xfId="5415"/>
    <cellStyle name="Normal 2 2 10 3 2 3 5" xfId="5416"/>
    <cellStyle name="Normal 2 2 10 3 2 3 5 2" xfId="5417"/>
    <cellStyle name="Normal 2 2 10 3 2 3 6" xfId="5418"/>
    <cellStyle name="Normal 2 2 10 3 2 3 7" xfId="5419"/>
    <cellStyle name="Normal 2 2 10 3 2 4" xfId="5420"/>
    <cellStyle name="Normal 2 2 10 3 2 4 2" xfId="5421"/>
    <cellStyle name="Normal 2 2 10 3 2 4 2 2" xfId="5422"/>
    <cellStyle name="Normal 2 2 10 3 2 4 2 2 2" xfId="5423"/>
    <cellStyle name="Normal 2 2 10 3 2 4 2 3" xfId="5424"/>
    <cellStyle name="Normal 2 2 10 3 2 4 2 4" xfId="5425"/>
    <cellStyle name="Normal 2 2 10 3 2 4 3" xfId="5426"/>
    <cellStyle name="Normal 2 2 10 3 2 4 3 2" xfId="5427"/>
    <cellStyle name="Normal 2 2 10 3 2 4 4" xfId="5428"/>
    <cellStyle name="Normal 2 2 10 3 2 4 5" xfId="5429"/>
    <cellStyle name="Normal 2 2 10 3 2 5" xfId="5430"/>
    <cellStyle name="Normal 2 2 10 3 2 5 2" xfId="5431"/>
    <cellStyle name="Normal 2 2 10 3 2 5 2 2" xfId="5432"/>
    <cellStyle name="Normal 2 2 10 3 2 5 3" xfId="5433"/>
    <cellStyle name="Normal 2 2 10 3 2 5 4" xfId="5434"/>
    <cellStyle name="Normal 2 2 10 3 2 6" xfId="5435"/>
    <cellStyle name="Normal 2 2 10 3 2 6 2" xfId="5436"/>
    <cellStyle name="Normal 2 2 10 3 2 6 2 2" xfId="5437"/>
    <cellStyle name="Normal 2 2 10 3 2 6 3" xfId="5438"/>
    <cellStyle name="Normal 2 2 10 3 2 6 4" xfId="5439"/>
    <cellStyle name="Normal 2 2 10 3 2 7" xfId="5440"/>
    <cellStyle name="Normal 2 2 10 3 2 7 2" xfId="5441"/>
    <cellStyle name="Normal 2 2 10 3 2 8" xfId="5442"/>
    <cellStyle name="Normal 2 2 10 3 2 9" xfId="5443"/>
    <cellStyle name="Normal 2 2 10 3 2_Tab1" xfId="5444"/>
    <cellStyle name="Normal 2 2 10 3 3" xfId="577"/>
    <cellStyle name="Normal 2 2 10 3 3 2" xfId="5445"/>
    <cellStyle name="Normal 2 2 10 3 3 2 2" xfId="5446"/>
    <cellStyle name="Normal 2 2 10 3 3 2 2 2" xfId="5447"/>
    <cellStyle name="Normal 2 2 10 3 3 2 2 2 2" xfId="5448"/>
    <cellStyle name="Normal 2 2 10 3 3 2 2 3" xfId="5449"/>
    <cellStyle name="Normal 2 2 10 3 3 2 2 4" xfId="5450"/>
    <cellStyle name="Normal 2 2 10 3 3 2 3" xfId="5451"/>
    <cellStyle name="Normal 2 2 10 3 3 2 3 2" xfId="5452"/>
    <cellStyle name="Normal 2 2 10 3 3 2 4" xfId="5453"/>
    <cellStyle name="Normal 2 2 10 3 3 2 5" xfId="5454"/>
    <cellStyle name="Normal 2 2 10 3 3 3" xfId="5455"/>
    <cellStyle name="Normal 2 2 10 3 3 3 2" xfId="5456"/>
    <cellStyle name="Normal 2 2 10 3 3 3 2 2" xfId="5457"/>
    <cellStyle name="Normal 2 2 10 3 3 3 3" xfId="5458"/>
    <cellStyle name="Normal 2 2 10 3 3 3 4" xfId="5459"/>
    <cellStyle name="Normal 2 2 10 3 3 4" xfId="5460"/>
    <cellStyle name="Normal 2 2 10 3 3 4 2" xfId="5461"/>
    <cellStyle name="Normal 2 2 10 3 3 4 2 2" xfId="5462"/>
    <cellStyle name="Normal 2 2 10 3 3 4 3" xfId="5463"/>
    <cellStyle name="Normal 2 2 10 3 3 4 4" xfId="5464"/>
    <cellStyle name="Normal 2 2 10 3 3 5" xfId="5465"/>
    <cellStyle name="Normal 2 2 10 3 3 5 2" xfId="5466"/>
    <cellStyle name="Normal 2 2 10 3 3 6" xfId="5467"/>
    <cellStyle name="Normal 2 2 10 3 3 7" xfId="5468"/>
    <cellStyle name="Normal 2 2 10 3 4" xfId="578"/>
    <cellStyle name="Normal 2 2 10 3 4 2" xfId="5469"/>
    <cellStyle name="Normal 2 2 10 3 4 2 2" xfId="5470"/>
    <cellStyle name="Normal 2 2 10 3 4 2 2 2" xfId="5471"/>
    <cellStyle name="Normal 2 2 10 3 4 2 2 2 2" xfId="5472"/>
    <cellStyle name="Normal 2 2 10 3 4 2 2 3" xfId="5473"/>
    <cellStyle name="Normal 2 2 10 3 4 2 2 4" xfId="5474"/>
    <cellStyle name="Normal 2 2 10 3 4 2 3" xfId="5475"/>
    <cellStyle name="Normal 2 2 10 3 4 2 3 2" xfId="5476"/>
    <cellStyle name="Normal 2 2 10 3 4 2 4" xfId="5477"/>
    <cellStyle name="Normal 2 2 10 3 4 2 5" xfId="5478"/>
    <cellStyle name="Normal 2 2 10 3 4 3" xfId="5479"/>
    <cellStyle name="Normal 2 2 10 3 4 3 2" xfId="5480"/>
    <cellStyle name="Normal 2 2 10 3 4 3 2 2" xfId="5481"/>
    <cellStyle name="Normal 2 2 10 3 4 3 3" xfId="5482"/>
    <cellStyle name="Normal 2 2 10 3 4 3 4" xfId="5483"/>
    <cellStyle name="Normal 2 2 10 3 4 4" xfId="5484"/>
    <cellStyle name="Normal 2 2 10 3 4 4 2" xfId="5485"/>
    <cellStyle name="Normal 2 2 10 3 4 4 2 2" xfId="5486"/>
    <cellStyle name="Normal 2 2 10 3 4 4 3" xfId="5487"/>
    <cellStyle name="Normal 2 2 10 3 4 4 4" xfId="5488"/>
    <cellStyle name="Normal 2 2 10 3 4 5" xfId="5489"/>
    <cellStyle name="Normal 2 2 10 3 4 5 2" xfId="5490"/>
    <cellStyle name="Normal 2 2 10 3 4 6" xfId="5491"/>
    <cellStyle name="Normal 2 2 10 3 4 7" xfId="5492"/>
    <cellStyle name="Normal 2 2 10 3 5" xfId="5493"/>
    <cellStyle name="Normal 2 2 10 3 5 2" xfId="5494"/>
    <cellStyle name="Normal 2 2 10 3 5 2 2" xfId="5495"/>
    <cellStyle name="Normal 2 2 10 3 5 2 2 2" xfId="5496"/>
    <cellStyle name="Normal 2 2 10 3 5 2 3" xfId="5497"/>
    <cellStyle name="Normal 2 2 10 3 5 2 4" xfId="5498"/>
    <cellStyle name="Normal 2 2 10 3 5 3" xfId="5499"/>
    <cellStyle name="Normal 2 2 10 3 5 3 2" xfId="5500"/>
    <cellStyle name="Normal 2 2 10 3 5 4" xfId="5501"/>
    <cellStyle name="Normal 2 2 10 3 5 5" xfId="5502"/>
    <cellStyle name="Normal 2 2 10 3 6" xfId="5503"/>
    <cellStyle name="Normal 2 2 10 3 6 2" xfId="5504"/>
    <cellStyle name="Normal 2 2 10 3 6 2 2" xfId="5505"/>
    <cellStyle name="Normal 2 2 10 3 6 3" xfId="5506"/>
    <cellStyle name="Normal 2 2 10 3 6 4" xfId="5507"/>
    <cellStyle name="Normal 2 2 10 3 7" xfId="5508"/>
    <cellStyle name="Normal 2 2 10 3 7 2" xfId="5509"/>
    <cellStyle name="Normal 2 2 10 3 7 2 2" xfId="5510"/>
    <cellStyle name="Normal 2 2 10 3 7 3" xfId="5511"/>
    <cellStyle name="Normal 2 2 10 3 7 4" xfId="5512"/>
    <cellStyle name="Normal 2 2 10 3 8" xfId="5513"/>
    <cellStyle name="Normal 2 2 10 3 8 2" xfId="5514"/>
    <cellStyle name="Normal 2 2 10 3 9" xfId="5515"/>
    <cellStyle name="Normal 2 2 10 3_Tab1" xfId="5516"/>
    <cellStyle name="Normal 2 2 10 4" xfId="579"/>
    <cellStyle name="Normal 2 2 10 4 2" xfId="580"/>
    <cellStyle name="Normal 2 2 10 4 2 2" xfId="5517"/>
    <cellStyle name="Normal 2 2 10 4 2 2 2" xfId="5518"/>
    <cellStyle name="Normal 2 2 10 4 2 2 2 2" xfId="5519"/>
    <cellStyle name="Normal 2 2 10 4 2 2 2 2 2" xfId="5520"/>
    <cellStyle name="Normal 2 2 10 4 2 2 2 3" xfId="5521"/>
    <cellStyle name="Normal 2 2 10 4 2 2 2 4" xfId="5522"/>
    <cellStyle name="Normal 2 2 10 4 2 2 3" xfId="5523"/>
    <cellStyle name="Normal 2 2 10 4 2 2 3 2" xfId="5524"/>
    <cellStyle name="Normal 2 2 10 4 2 2 4" xfId="5525"/>
    <cellStyle name="Normal 2 2 10 4 2 2 5" xfId="5526"/>
    <cellStyle name="Normal 2 2 10 4 2 3" xfId="5527"/>
    <cellStyle name="Normal 2 2 10 4 2 3 2" xfId="5528"/>
    <cellStyle name="Normal 2 2 10 4 2 3 2 2" xfId="5529"/>
    <cellStyle name="Normal 2 2 10 4 2 3 3" xfId="5530"/>
    <cellStyle name="Normal 2 2 10 4 2 3 4" xfId="5531"/>
    <cellStyle name="Normal 2 2 10 4 2 4" xfId="5532"/>
    <cellStyle name="Normal 2 2 10 4 2 4 2" xfId="5533"/>
    <cellStyle name="Normal 2 2 10 4 2 4 2 2" xfId="5534"/>
    <cellStyle name="Normal 2 2 10 4 2 4 3" xfId="5535"/>
    <cellStyle name="Normal 2 2 10 4 2 4 4" xfId="5536"/>
    <cellStyle name="Normal 2 2 10 4 2 5" xfId="5537"/>
    <cellStyle name="Normal 2 2 10 4 2 5 2" xfId="5538"/>
    <cellStyle name="Normal 2 2 10 4 2 6" xfId="5539"/>
    <cellStyle name="Normal 2 2 10 4 2 7" xfId="5540"/>
    <cellStyle name="Normal 2 2 10 4 3" xfId="581"/>
    <cellStyle name="Normal 2 2 10 4 3 2" xfId="5541"/>
    <cellStyle name="Normal 2 2 10 4 3 2 2" xfId="5542"/>
    <cellStyle name="Normal 2 2 10 4 3 2 2 2" xfId="5543"/>
    <cellStyle name="Normal 2 2 10 4 3 2 2 2 2" xfId="5544"/>
    <cellStyle name="Normal 2 2 10 4 3 2 2 3" xfId="5545"/>
    <cellStyle name="Normal 2 2 10 4 3 2 2 4" xfId="5546"/>
    <cellStyle name="Normal 2 2 10 4 3 2 3" xfId="5547"/>
    <cellStyle name="Normal 2 2 10 4 3 2 3 2" xfId="5548"/>
    <cellStyle name="Normal 2 2 10 4 3 2 4" xfId="5549"/>
    <cellStyle name="Normal 2 2 10 4 3 2 5" xfId="5550"/>
    <cellStyle name="Normal 2 2 10 4 3 3" xfId="5551"/>
    <cellStyle name="Normal 2 2 10 4 3 3 2" xfId="5552"/>
    <cellStyle name="Normal 2 2 10 4 3 3 2 2" xfId="5553"/>
    <cellStyle name="Normal 2 2 10 4 3 3 3" xfId="5554"/>
    <cellStyle name="Normal 2 2 10 4 3 3 4" xfId="5555"/>
    <cellStyle name="Normal 2 2 10 4 3 4" xfId="5556"/>
    <cellStyle name="Normal 2 2 10 4 3 4 2" xfId="5557"/>
    <cellStyle name="Normal 2 2 10 4 3 4 2 2" xfId="5558"/>
    <cellStyle name="Normal 2 2 10 4 3 4 3" xfId="5559"/>
    <cellStyle name="Normal 2 2 10 4 3 4 4" xfId="5560"/>
    <cellStyle name="Normal 2 2 10 4 3 5" xfId="5561"/>
    <cellStyle name="Normal 2 2 10 4 3 5 2" xfId="5562"/>
    <cellStyle name="Normal 2 2 10 4 3 6" xfId="5563"/>
    <cellStyle name="Normal 2 2 10 4 3 7" xfId="5564"/>
    <cellStyle name="Normal 2 2 10 4 4" xfId="5565"/>
    <cellStyle name="Normal 2 2 10 4 4 2" xfId="5566"/>
    <cellStyle name="Normal 2 2 10 4 4 2 2" xfId="5567"/>
    <cellStyle name="Normal 2 2 10 4 4 2 2 2" xfId="5568"/>
    <cellStyle name="Normal 2 2 10 4 4 2 3" xfId="5569"/>
    <cellStyle name="Normal 2 2 10 4 4 2 4" xfId="5570"/>
    <cellStyle name="Normal 2 2 10 4 4 3" xfId="5571"/>
    <cellStyle name="Normal 2 2 10 4 4 3 2" xfId="5572"/>
    <cellStyle name="Normal 2 2 10 4 4 4" xfId="5573"/>
    <cellStyle name="Normal 2 2 10 4 4 5" xfId="5574"/>
    <cellStyle name="Normal 2 2 10 4 5" xfId="5575"/>
    <cellStyle name="Normal 2 2 10 4 5 2" xfId="5576"/>
    <cellStyle name="Normal 2 2 10 4 5 2 2" xfId="5577"/>
    <cellStyle name="Normal 2 2 10 4 5 3" xfId="5578"/>
    <cellStyle name="Normal 2 2 10 4 5 4" xfId="5579"/>
    <cellStyle name="Normal 2 2 10 4 6" xfId="5580"/>
    <cellStyle name="Normal 2 2 10 4 6 2" xfId="5581"/>
    <cellStyle name="Normal 2 2 10 4 6 2 2" xfId="5582"/>
    <cellStyle name="Normal 2 2 10 4 6 3" xfId="5583"/>
    <cellStyle name="Normal 2 2 10 4 6 4" xfId="5584"/>
    <cellStyle name="Normal 2 2 10 4 7" xfId="5585"/>
    <cellStyle name="Normal 2 2 10 4 7 2" xfId="5586"/>
    <cellStyle name="Normal 2 2 10 4 8" xfId="5587"/>
    <cellStyle name="Normal 2 2 10 4 9" xfId="5588"/>
    <cellStyle name="Normal 2 2 10 4_Tab1" xfId="5589"/>
    <cellStyle name="Normal 2 2 10 5" xfId="582"/>
    <cellStyle name="Normal 2 2 10 5 2" xfId="5590"/>
    <cellStyle name="Normal 2 2 10 5 2 2" xfId="5591"/>
    <cellStyle name="Normal 2 2 10 5 2 2 2" xfId="5592"/>
    <cellStyle name="Normal 2 2 10 5 2 2 2 2" xfId="5593"/>
    <cellStyle name="Normal 2 2 10 5 2 2 3" xfId="5594"/>
    <cellStyle name="Normal 2 2 10 5 2 2 4" xfId="5595"/>
    <cellStyle name="Normal 2 2 10 5 2 3" xfId="5596"/>
    <cellStyle name="Normal 2 2 10 5 2 3 2" xfId="5597"/>
    <cellStyle name="Normal 2 2 10 5 2 4" xfId="5598"/>
    <cellStyle name="Normal 2 2 10 5 2 5" xfId="5599"/>
    <cellStyle name="Normal 2 2 10 5 3" xfId="5600"/>
    <cellStyle name="Normal 2 2 10 5 3 2" xfId="5601"/>
    <cellStyle name="Normal 2 2 10 5 3 2 2" xfId="5602"/>
    <cellStyle name="Normal 2 2 10 5 3 3" xfId="5603"/>
    <cellStyle name="Normal 2 2 10 5 3 4" xfId="5604"/>
    <cellStyle name="Normal 2 2 10 5 4" xfId="5605"/>
    <cellStyle name="Normal 2 2 10 5 4 2" xfId="5606"/>
    <cellStyle name="Normal 2 2 10 5 4 2 2" xfId="5607"/>
    <cellStyle name="Normal 2 2 10 5 4 3" xfId="5608"/>
    <cellStyle name="Normal 2 2 10 5 4 4" xfId="5609"/>
    <cellStyle name="Normal 2 2 10 5 5" xfId="5610"/>
    <cellStyle name="Normal 2 2 10 5 5 2" xfId="5611"/>
    <cellStyle name="Normal 2 2 10 5 6" xfId="5612"/>
    <cellStyle name="Normal 2 2 10 5 7" xfId="5613"/>
    <cellStyle name="Normal 2 2 10 6" xfId="583"/>
    <cellStyle name="Normal 2 2 10 6 2" xfId="5614"/>
    <cellStyle name="Normal 2 2 10 6 2 2" xfId="5615"/>
    <cellStyle name="Normal 2 2 10 6 2 2 2" xfId="5616"/>
    <cellStyle name="Normal 2 2 10 6 2 2 2 2" xfId="5617"/>
    <cellStyle name="Normal 2 2 10 6 2 2 3" xfId="5618"/>
    <cellStyle name="Normal 2 2 10 6 2 2 4" xfId="5619"/>
    <cellStyle name="Normal 2 2 10 6 2 3" xfId="5620"/>
    <cellStyle name="Normal 2 2 10 6 2 3 2" xfId="5621"/>
    <cellStyle name="Normal 2 2 10 6 2 4" xfId="5622"/>
    <cellStyle name="Normal 2 2 10 6 2 5" xfId="5623"/>
    <cellStyle name="Normal 2 2 10 6 3" xfId="5624"/>
    <cellStyle name="Normal 2 2 10 6 3 2" xfId="5625"/>
    <cellStyle name="Normal 2 2 10 6 3 2 2" xfId="5626"/>
    <cellStyle name="Normal 2 2 10 6 3 3" xfId="5627"/>
    <cellStyle name="Normal 2 2 10 6 3 4" xfId="5628"/>
    <cellStyle name="Normal 2 2 10 6 4" xfId="5629"/>
    <cellStyle name="Normal 2 2 10 6 4 2" xfId="5630"/>
    <cellStyle name="Normal 2 2 10 6 4 2 2" xfId="5631"/>
    <cellStyle name="Normal 2 2 10 6 4 3" xfId="5632"/>
    <cellStyle name="Normal 2 2 10 6 4 4" xfId="5633"/>
    <cellStyle name="Normal 2 2 10 6 5" xfId="5634"/>
    <cellStyle name="Normal 2 2 10 6 5 2" xfId="5635"/>
    <cellStyle name="Normal 2 2 10 6 6" xfId="5636"/>
    <cellStyle name="Normal 2 2 10 6 7" xfId="5637"/>
    <cellStyle name="Normal 2 2 10 7" xfId="5638"/>
    <cellStyle name="Normal 2 2 10 7 2" xfId="5639"/>
    <cellStyle name="Normal 2 2 10 7 2 2" xfId="5640"/>
    <cellStyle name="Normal 2 2 10 7 2 2 2" xfId="5641"/>
    <cellStyle name="Normal 2 2 10 7 2 3" xfId="5642"/>
    <cellStyle name="Normal 2 2 10 7 2 4" xfId="5643"/>
    <cellStyle name="Normal 2 2 10 7 3" xfId="5644"/>
    <cellStyle name="Normal 2 2 10 7 3 2" xfId="5645"/>
    <cellStyle name="Normal 2 2 10 7 4" xfId="5646"/>
    <cellStyle name="Normal 2 2 10 7 5" xfId="5647"/>
    <cellStyle name="Normal 2 2 10 8" xfId="5648"/>
    <cellStyle name="Normal 2 2 10 8 2" xfId="5649"/>
    <cellStyle name="Normal 2 2 10 8 2 2" xfId="5650"/>
    <cellStyle name="Normal 2 2 10 8 3" xfId="5651"/>
    <cellStyle name="Normal 2 2 10 8 4" xfId="5652"/>
    <cellStyle name="Normal 2 2 10 9" xfId="5653"/>
    <cellStyle name="Normal 2 2 10 9 2" xfId="5654"/>
    <cellStyle name="Normal 2 2 10 9 2 2" xfId="5655"/>
    <cellStyle name="Normal 2 2 10 9 3" xfId="5656"/>
    <cellStyle name="Normal 2 2 10 9 4" xfId="5657"/>
    <cellStyle name="Normal 2 2 10_Tab1" xfId="5658"/>
    <cellStyle name="Normal 2 2 11" xfId="584"/>
    <cellStyle name="Normal 2 2 11 10" xfId="5659"/>
    <cellStyle name="Normal 2 2 11 11" xfId="5660"/>
    <cellStyle name="Normal 2 2 11 2" xfId="585"/>
    <cellStyle name="Normal 2 2 11 2 10" xfId="5661"/>
    <cellStyle name="Normal 2 2 11 2 2" xfId="586"/>
    <cellStyle name="Normal 2 2 11 2 2 2" xfId="587"/>
    <cellStyle name="Normal 2 2 11 2 2 2 2" xfId="5662"/>
    <cellStyle name="Normal 2 2 11 2 2 2 2 2" xfId="5663"/>
    <cellStyle name="Normal 2 2 11 2 2 2 2 2 2" xfId="5664"/>
    <cellStyle name="Normal 2 2 11 2 2 2 2 2 2 2" xfId="5665"/>
    <cellStyle name="Normal 2 2 11 2 2 2 2 2 3" xfId="5666"/>
    <cellStyle name="Normal 2 2 11 2 2 2 2 2 4" xfId="5667"/>
    <cellStyle name="Normal 2 2 11 2 2 2 2 3" xfId="5668"/>
    <cellStyle name="Normal 2 2 11 2 2 2 2 3 2" xfId="5669"/>
    <cellStyle name="Normal 2 2 11 2 2 2 2 4" xfId="5670"/>
    <cellStyle name="Normal 2 2 11 2 2 2 2 5" xfId="5671"/>
    <cellStyle name="Normal 2 2 11 2 2 2 3" xfId="5672"/>
    <cellStyle name="Normal 2 2 11 2 2 2 3 2" xfId="5673"/>
    <cellStyle name="Normal 2 2 11 2 2 2 3 2 2" xfId="5674"/>
    <cellStyle name="Normal 2 2 11 2 2 2 3 3" xfId="5675"/>
    <cellStyle name="Normal 2 2 11 2 2 2 3 4" xfId="5676"/>
    <cellStyle name="Normal 2 2 11 2 2 2 4" xfId="5677"/>
    <cellStyle name="Normal 2 2 11 2 2 2 4 2" xfId="5678"/>
    <cellStyle name="Normal 2 2 11 2 2 2 4 2 2" xfId="5679"/>
    <cellStyle name="Normal 2 2 11 2 2 2 4 3" xfId="5680"/>
    <cellStyle name="Normal 2 2 11 2 2 2 4 4" xfId="5681"/>
    <cellStyle name="Normal 2 2 11 2 2 2 5" xfId="5682"/>
    <cellStyle name="Normal 2 2 11 2 2 2 5 2" xfId="5683"/>
    <cellStyle name="Normal 2 2 11 2 2 2 6" xfId="5684"/>
    <cellStyle name="Normal 2 2 11 2 2 2 7" xfId="5685"/>
    <cellStyle name="Normal 2 2 11 2 2 3" xfId="588"/>
    <cellStyle name="Normal 2 2 11 2 2 3 2" xfId="5686"/>
    <cellStyle name="Normal 2 2 11 2 2 3 2 2" xfId="5687"/>
    <cellStyle name="Normal 2 2 11 2 2 3 2 2 2" xfId="5688"/>
    <cellStyle name="Normal 2 2 11 2 2 3 2 2 2 2" xfId="5689"/>
    <cellStyle name="Normal 2 2 11 2 2 3 2 2 3" xfId="5690"/>
    <cellStyle name="Normal 2 2 11 2 2 3 2 2 4" xfId="5691"/>
    <cellStyle name="Normal 2 2 11 2 2 3 2 3" xfId="5692"/>
    <cellStyle name="Normal 2 2 11 2 2 3 2 3 2" xfId="5693"/>
    <cellStyle name="Normal 2 2 11 2 2 3 2 4" xfId="5694"/>
    <cellStyle name="Normal 2 2 11 2 2 3 2 5" xfId="5695"/>
    <cellStyle name="Normal 2 2 11 2 2 3 3" xfId="5696"/>
    <cellStyle name="Normal 2 2 11 2 2 3 3 2" xfId="5697"/>
    <cellStyle name="Normal 2 2 11 2 2 3 3 2 2" xfId="5698"/>
    <cellStyle name="Normal 2 2 11 2 2 3 3 3" xfId="5699"/>
    <cellStyle name="Normal 2 2 11 2 2 3 3 4" xfId="5700"/>
    <cellStyle name="Normal 2 2 11 2 2 3 4" xfId="5701"/>
    <cellStyle name="Normal 2 2 11 2 2 3 4 2" xfId="5702"/>
    <cellStyle name="Normal 2 2 11 2 2 3 4 2 2" xfId="5703"/>
    <cellStyle name="Normal 2 2 11 2 2 3 4 3" xfId="5704"/>
    <cellStyle name="Normal 2 2 11 2 2 3 4 4" xfId="5705"/>
    <cellStyle name="Normal 2 2 11 2 2 3 5" xfId="5706"/>
    <cellStyle name="Normal 2 2 11 2 2 3 5 2" xfId="5707"/>
    <cellStyle name="Normal 2 2 11 2 2 3 6" xfId="5708"/>
    <cellStyle name="Normal 2 2 11 2 2 3 7" xfId="5709"/>
    <cellStyle name="Normal 2 2 11 2 2 4" xfId="5710"/>
    <cellStyle name="Normal 2 2 11 2 2 4 2" xfId="5711"/>
    <cellStyle name="Normal 2 2 11 2 2 4 2 2" xfId="5712"/>
    <cellStyle name="Normal 2 2 11 2 2 4 2 2 2" xfId="5713"/>
    <cellStyle name="Normal 2 2 11 2 2 4 2 3" xfId="5714"/>
    <cellStyle name="Normal 2 2 11 2 2 4 2 4" xfId="5715"/>
    <cellStyle name="Normal 2 2 11 2 2 4 3" xfId="5716"/>
    <cellStyle name="Normal 2 2 11 2 2 4 3 2" xfId="5717"/>
    <cellStyle name="Normal 2 2 11 2 2 4 4" xfId="5718"/>
    <cellStyle name="Normal 2 2 11 2 2 4 5" xfId="5719"/>
    <cellStyle name="Normal 2 2 11 2 2 5" xfId="5720"/>
    <cellStyle name="Normal 2 2 11 2 2 5 2" xfId="5721"/>
    <cellStyle name="Normal 2 2 11 2 2 5 2 2" xfId="5722"/>
    <cellStyle name="Normal 2 2 11 2 2 5 3" xfId="5723"/>
    <cellStyle name="Normal 2 2 11 2 2 5 4" xfId="5724"/>
    <cellStyle name="Normal 2 2 11 2 2 6" xfId="5725"/>
    <cellStyle name="Normal 2 2 11 2 2 6 2" xfId="5726"/>
    <cellStyle name="Normal 2 2 11 2 2 6 2 2" xfId="5727"/>
    <cellStyle name="Normal 2 2 11 2 2 6 3" xfId="5728"/>
    <cellStyle name="Normal 2 2 11 2 2 6 4" xfId="5729"/>
    <cellStyle name="Normal 2 2 11 2 2 7" xfId="5730"/>
    <cellStyle name="Normal 2 2 11 2 2 7 2" xfId="5731"/>
    <cellStyle name="Normal 2 2 11 2 2 8" xfId="5732"/>
    <cellStyle name="Normal 2 2 11 2 2 9" xfId="5733"/>
    <cellStyle name="Normal 2 2 11 2 2_Tab1" xfId="5734"/>
    <cellStyle name="Normal 2 2 11 2 3" xfId="589"/>
    <cellStyle name="Normal 2 2 11 2 3 2" xfId="5735"/>
    <cellStyle name="Normal 2 2 11 2 3 2 2" xfId="5736"/>
    <cellStyle name="Normal 2 2 11 2 3 2 2 2" xfId="5737"/>
    <cellStyle name="Normal 2 2 11 2 3 2 2 2 2" xfId="5738"/>
    <cellStyle name="Normal 2 2 11 2 3 2 2 3" xfId="5739"/>
    <cellStyle name="Normal 2 2 11 2 3 2 2 4" xfId="5740"/>
    <cellStyle name="Normal 2 2 11 2 3 2 3" xfId="5741"/>
    <cellStyle name="Normal 2 2 11 2 3 2 3 2" xfId="5742"/>
    <cellStyle name="Normal 2 2 11 2 3 2 4" xfId="5743"/>
    <cellStyle name="Normal 2 2 11 2 3 2 5" xfId="5744"/>
    <cellStyle name="Normal 2 2 11 2 3 3" xfId="5745"/>
    <cellStyle name="Normal 2 2 11 2 3 3 2" xfId="5746"/>
    <cellStyle name="Normal 2 2 11 2 3 3 2 2" xfId="5747"/>
    <cellStyle name="Normal 2 2 11 2 3 3 3" xfId="5748"/>
    <cellStyle name="Normal 2 2 11 2 3 3 4" xfId="5749"/>
    <cellStyle name="Normal 2 2 11 2 3 4" xfId="5750"/>
    <cellStyle name="Normal 2 2 11 2 3 4 2" xfId="5751"/>
    <cellStyle name="Normal 2 2 11 2 3 4 2 2" xfId="5752"/>
    <cellStyle name="Normal 2 2 11 2 3 4 3" xfId="5753"/>
    <cellStyle name="Normal 2 2 11 2 3 4 4" xfId="5754"/>
    <cellStyle name="Normal 2 2 11 2 3 5" xfId="5755"/>
    <cellStyle name="Normal 2 2 11 2 3 5 2" xfId="5756"/>
    <cellStyle name="Normal 2 2 11 2 3 6" xfId="5757"/>
    <cellStyle name="Normal 2 2 11 2 3 7" xfId="5758"/>
    <cellStyle name="Normal 2 2 11 2 4" xfId="590"/>
    <cellStyle name="Normal 2 2 11 2 4 2" xfId="5759"/>
    <cellStyle name="Normal 2 2 11 2 4 2 2" xfId="5760"/>
    <cellStyle name="Normal 2 2 11 2 4 2 2 2" xfId="5761"/>
    <cellStyle name="Normal 2 2 11 2 4 2 2 2 2" xfId="5762"/>
    <cellStyle name="Normal 2 2 11 2 4 2 2 3" xfId="5763"/>
    <cellStyle name="Normal 2 2 11 2 4 2 2 4" xfId="5764"/>
    <cellStyle name="Normal 2 2 11 2 4 2 3" xfId="5765"/>
    <cellStyle name="Normal 2 2 11 2 4 2 3 2" xfId="5766"/>
    <cellStyle name="Normal 2 2 11 2 4 2 4" xfId="5767"/>
    <cellStyle name="Normal 2 2 11 2 4 2 5" xfId="5768"/>
    <cellStyle name="Normal 2 2 11 2 4 3" xfId="5769"/>
    <cellStyle name="Normal 2 2 11 2 4 3 2" xfId="5770"/>
    <cellStyle name="Normal 2 2 11 2 4 3 2 2" xfId="5771"/>
    <cellStyle name="Normal 2 2 11 2 4 3 3" xfId="5772"/>
    <cellStyle name="Normal 2 2 11 2 4 3 4" xfId="5773"/>
    <cellStyle name="Normal 2 2 11 2 4 4" xfId="5774"/>
    <cellStyle name="Normal 2 2 11 2 4 4 2" xfId="5775"/>
    <cellStyle name="Normal 2 2 11 2 4 4 2 2" xfId="5776"/>
    <cellStyle name="Normal 2 2 11 2 4 4 3" xfId="5777"/>
    <cellStyle name="Normal 2 2 11 2 4 4 4" xfId="5778"/>
    <cellStyle name="Normal 2 2 11 2 4 5" xfId="5779"/>
    <cellStyle name="Normal 2 2 11 2 4 5 2" xfId="5780"/>
    <cellStyle name="Normal 2 2 11 2 4 6" xfId="5781"/>
    <cellStyle name="Normal 2 2 11 2 4 7" xfId="5782"/>
    <cellStyle name="Normal 2 2 11 2 5" xfId="5783"/>
    <cellStyle name="Normal 2 2 11 2 5 2" xfId="5784"/>
    <cellStyle name="Normal 2 2 11 2 5 2 2" xfId="5785"/>
    <cellStyle name="Normal 2 2 11 2 5 2 2 2" xfId="5786"/>
    <cellStyle name="Normal 2 2 11 2 5 2 3" xfId="5787"/>
    <cellStyle name="Normal 2 2 11 2 5 2 4" xfId="5788"/>
    <cellStyle name="Normal 2 2 11 2 5 3" xfId="5789"/>
    <cellStyle name="Normal 2 2 11 2 5 3 2" xfId="5790"/>
    <cellStyle name="Normal 2 2 11 2 5 4" xfId="5791"/>
    <cellStyle name="Normal 2 2 11 2 5 5" xfId="5792"/>
    <cellStyle name="Normal 2 2 11 2 6" xfId="5793"/>
    <cellStyle name="Normal 2 2 11 2 6 2" xfId="5794"/>
    <cellStyle name="Normal 2 2 11 2 6 2 2" xfId="5795"/>
    <cellStyle name="Normal 2 2 11 2 6 3" xfId="5796"/>
    <cellStyle name="Normal 2 2 11 2 6 4" xfId="5797"/>
    <cellStyle name="Normal 2 2 11 2 7" xfId="5798"/>
    <cellStyle name="Normal 2 2 11 2 7 2" xfId="5799"/>
    <cellStyle name="Normal 2 2 11 2 7 2 2" xfId="5800"/>
    <cellStyle name="Normal 2 2 11 2 7 3" xfId="5801"/>
    <cellStyle name="Normal 2 2 11 2 7 4" xfId="5802"/>
    <cellStyle name="Normal 2 2 11 2 8" xfId="5803"/>
    <cellStyle name="Normal 2 2 11 2 8 2" xfId="5804"/>
    <cellStyle name="Normal 2 2 11 2 9" xfId="5805"/>
    <cellStyle name="Normal 2 2 11 2_Tab1" xfId="5806"/>
    <cellStyle name="Normal 2 2 11 3" xfId="591"/>
    <cellStyle name="Normal 2 2 11 3 2" xfId="592"/>
    <cellStyle name="Normal 2 2 11 3 2 2" xfId="5807"/>
    <cellStyle name="Normal 2 2 11 3 2 2 2" xfId="5808"/>
    <cellStyle name="Normal 2 2 11 3 2 2 2 2" xfId="5809"/>
    <cellStyle name="Normal 2 2 11 3 2 2 2 2 2" xfId="5810"/>
    <cellStyle name="Normal 2 2 11 3 2 2 2 3" xfId="5811"/>
    <cellStyle name="Normal 2 2 11 3 2 2 2 4" xfId="5812"/>
    <cellStyle name="Normal 2 2 11 3 2 2 3" xfId="5813"/>
    <cellStyle name="Normal 2 2 11 3 2 2 3 2" xfId="5814"/>
    <cellStyle name="Normal 2 2 11 3 2 2 4" xfId="5815"/>
    <cellStyle name="Normal 2 2 11 3 2 2 5" xfId="5816"/>
    <cellStyle name="Normal 2 2 11 3 2 3" xfId="5817"/>
    <cellStyle name="Normal 2 2 11 3 2 3 2" xfId="5818"/>
    <cellStyle name="Normal 2 2 11 3 2 3 2 2" xfId="5819"/>
    <cellStyle name="Normal 2 2 11 3 2 3 3" xfId="5820"/>
    <cellStyle name="Normal 2 2 11 3 2 3 4" xfId="5821"/>
    <cellStyle name="Normal 2 2 11 3 2 4" xfId="5822"/>
    <cellStyle name="Normal 2 2 11 3 2 4 2" xfId="5823"/>
    <cellStyle name="Normal 2 2 11 3 2 4 2 2" xfId="5824"/>
    <cellStyle name="Normal 2 2 11 3 2 4 3" xfId="5825"/>
    <cellStyle name="Normal 2 2 11 3 2 4 4" xfId="5826"/>
    <cellStyle name="Normal 2 2 11 3 2 5" xfId="5827"/>
    <cellStyle name="Normal 2 2 11 3 2 5 2" xfId="5828"/>
    <cellStyle name="Normal 2 2 11 3 2 6" xfId="5829"/>
    <cellStyle name="Normal 2 2 11 3 2 7" xfId="5830"/>
    <cellStyle name="Normal 2 2 11 3 3" xfId="593"/>
    <cellStyle name="Normal 2 2 11 3 3 2" xfId="5831"/>
    <cellStyle name="Normal 2 2 11 3 3 2 2" xfId="5832"/>
    <cellStyle name="Normal 2 2 11 3 3 2 2 2" xfId="5833"/>
    <cellStyle name="Normal 2 2 11 3 3 2 2 2 2" xfId="5834"/>
    <cellStyle name="Normal 2 2 11 3 3 2 2 3" xfId="5835"/>
    <cellStyle name="Normal 2 2 11 3 3 2 2 4" xfId="5836"/>
    <cellStyle name="Normal 2 2 11 3 3 2 3" xfId="5837"/>
    <cellStyle name="Normal 2 2 11 3 3 2 3 2" xfId="5838"/>
    <cellStyle name="Normal 2 2 11 3 3 2 4" xfId="5839"/>
    <cellStyle name="Normal 2 2 11 3 3 2 5" xfId="5840"/>
    <cellStyle name="Normal 2 2 11 3 3 3" xfId="5841"/>
    <cellStyle name="Normal 2 2 11 3 3 3 2" xfId="5842"/>
    <cellStyle name="Normal 2 2 11 3 3 3 2 2" xfId="5843"/>
    <cellStyle name="Normal 2 2 11 3 3 3 3" xfId="5844"/>
    <cellStyle name="Normal 2 2 11 3 3 3 4" xfId="5845"/>
    <cellStyle name="Normal 2 2 11 3 3 4" xfId="5846"/>
    <cellStyle name="Normal 2 2 11 3 3 4 2" xfId="5847"/>
    <cellStyle name="Normal 2 2 11 3 3 4 2 2" xfId="5848"/>
    <cellStyle name="Normal 2 2 11 3 3 4 3" xfId="5849"/>
    <cellStyle name="Normal 2 2 11 3 3 4 4" xfId="5850"/>
    <cellStyle name="Normal 2 2 11 3 3 5" xfId="5851"/>
    <cellStyle name="Normal 2 2 11 3 3 5 2" xfId="5852"/>
    <cellStyle name="Normal 2 2 11 3 3 6" xfId="5853"/>
    <cellStyle name="Normal 2 2 11 3 3 7" xfId="5854"/>
    <cellStyle name="Normal 2 2 11 3 4" xfId="5855"/>
    <cellStyle name="Normal 2 2 11 3 4 2" xfId="5856"/>
    <cellStyle name="Normal 2 2 11 3 4 2 2" xfId="5857"/>
    <cellStyle name="Normal 2 2 11 3 4 2 2 2" xfId="5858"/>
    <cellStyle name="Normal 2 2 11 3 4 2 3" xfId="5859"/>
    <cellStyle name="Normal 2 2 11 3 4 2 4" xfId="5860"/>
    <cellStyle name="Normal 2 2 11 3 4 3" xfId="5861"/>
    <cellStyle name="Normal 2 2 11 3 4 3 2" xfId="5862"/>
    <cellStyle name="Normal 2 2 11 3 4 4" xfId="5863"/>
    <cellStyle name="Normal 2 2 11 3 4 5" xfId="5864"/>
    <cellStyle name="Normal 2 2 11 3 5" xfId="5865"/>
    <cellStyle name="Normal 2 2 11 3 5 2" xfId="5866"/>
    <cellStyle name="Normal 2 2 11 3 5 2 2" xfId="5867"/>
    <cellStyle name="Normal 2 2 11 3 5 3" xfId="5868"/>
    <cellStyle name="Normal 2 2 11 3 5 4" xfId="5869"/>
    <cellStyle name="Normal 2 2 11 3 6" xfId="5870"/>
    <cellStyle name="Normal 2 2 11 3 6 2" xfId="5871"/>
    <cellStyle name="Normal 2 2 11 3 6 2 2" xfId="5872"/>
    <cellStyle name="Normal 2 2 11 3 6 3" xfId="5873"/>
    <cellStyle name="Normal 2 2 11 3 6 4" xfId="5874"/>
    <cellStyle name="Normal 2 2 11 3 7" xfId="5875"/>
    <cellStyle name="Normal 2 2 11 3 7 2" xfId="5876"/>
    <cellStyle name="Normal 2 2 11 3 8" xfId="5877"/>
    <cellStyle name="Normal 2 2 11 3 9" xfId="5878"/>
    <cellStyle name="Normal 2 2 11 3_Tab1" xfId="5879"/>
    <cellStyle name="Normal 2 2 11 4" xfId="594"/>
    <cellStyle name="Normal 2 2 11 4 2" xfId="5880"/>
    <cellStyle name="Normal 2 2 11 4 2 2" xfId="5881"/>
    <cellStyle name="Normal 2 2 11 4 2 2 2" xfId="5882"/>
    <cellStyle name="Normal 2 2 11 4 2 2 2 2" xfId="5883"/>
    <cellStyle name="Normal 2 2 11 4 2 2 3" xfId="5884"/>
    <cellStyle name="Normal 2 2 11 4 2 2 4" xfId="5885"/>
    <cellStyle name="Normal 2 2 11 4 2 3" xfId="5886"/>
    <cellStyle name="Normal 2 2 11 4 2 3 2" xfId="5887"/>
    <cellStyle name="Normal 2 2 11 4 2 4" xfId="5888"/>
    <cellStyle name="Normal 2 2 11 4 2 5" xfId="5889"/>
    <cellStyle name="Normal 2 2 11 4 3" xfId="5890"/>
    <cellStyle name="Normal 2 2 11 4 3 2" xfId="5891"/>
    <cellStyle name="Normal 2 2 11 4 3 2 2" xfId="5892"/>
    <cellStyle name="Normal 2 2 11 4 3 3" xfId="5893"/>
    <cellStyle name="Normal 2 2 11 4 3 4" xfId="5894"/>
    <cellStyle name="Normal 2 2 11 4 4" xfId="5895"/>
    <cellStyle name="Normal 2 2 11 4 4 2" xfId="5896"/>
    <cellStyle name="Normal 2 2 11 4 4 2 2" xfId="5897"/>
    <cellStyle name="Normal 2 2 11 4 4 3" xfId="5898"/>
    <cellStyle name="Normal 2 2 11 4 4 4" xfId="5899"/>
    <cellStyle name="Normal 2 2 11 4 5" xfId="5900"/>
    <cellStyle name="Normal 2 2 11 4 5 2" xfId="5901"/>
    <cellStyle name="Normal 2 2 11 4 6" xfId="5902"/>
    <cellStyle name="Normal 2 2 11 4 7" xfId="5903"/>
    <cellStyle name="Normal 2 2 11 5" xfId="595"/>
    <cellStyle name="Normal 2 2 11 5 2" xfId="5904"/>
    <cellStyle name="Normal 2 2 11 5 2 2" xfId="5905"/>
    <cellStyle name="Normal 2 2 11 5 2 2 2" xfId="5906"/>
    <cellStyle name="Normal 2 2 11 5 2 2 2 2" xfId="5907"/>
    <cellStyle name="Normal 2 2 11 5 2 2 3" xfId="5908"/>
    <cellStyle name="Normal 2 2 11 5 2 2 4" xfId="5909"/>
    <cellStyle name="Normal 2 2 11 5 2 3" xfId="5910"/>
    <cellStyle name="Normal 2 2 11 5 2 3 2" xfId="5911"/>
    <cellStyle name="Normal 2 2 11 5 2 4" xfId="5912"/>
    <cellStyle name="Normal 2 2 11 5 2 5" xfId="5913"/>
    <cellStyle name="Normal 2 2 11 5 3" xfId="5914"/>
    <cellStyle name="Normal 2 2 11 5 3 2" xfId="5915"/>
    <cellStyle name="Normal 2 2 11 5 3 2 2" xfId="5916"/>
    <cellStyle name="Normal 2 2 11 5 3 3" xfId="5917"/>
    <cellStyle name="Normal 2 2 11 5 3 4" xfId="5918"/>
    <cellStyle name="Normal 2 2 11 5 4" xfId="5919"/>
    <cellStyle name="Normal 2 2 11 5 4 2" xfId="5920"/>
    <cellStyle name="Normal 2 2 11 5 4 2 2" xfId="5921"/>
    <cellStyle name="Normal 2 2 11 5 4 3" xfId="5922"/>
    <cellStyle name="Normal 2 2 11 5 4 4" xfId="5923"/>
    <cellStyle name="Normal 2 2 11 5 5" xfId="5924"/>
    <cellStyle name="Normal 2 2 11 5 5 2" xfId="5925"/>
    <cellStyle name="Normal 2 2 11 5 6" xfId="5926"/>
    <cellStyle name="Normal 2 2 11 5 7" xfId="5927"/>
    <cellStyle name="Normal 2 2 11 6" xfId="5928"/>
    <cellStyle name="Normal 2 2 11 6 2" xfId="5929"/>
    <cellStyle name="Normal 2 2 11 6 2 2" xfId="5930"/>
    <cellStyle name="Normal 2 2 11 6 2 2 2" xfId="5931"/>
    <cellStyle name="Normal 2 2 11 6 2 3" xfId="5932"/>
    <cellStyle name="Normal 2 2 11 6 2 4" xfId="5933"/>
    <cellStyle name="Normal 2 2 11 6 3" xfId="5934"/>
    <cellStyle name="Normal 2 2 11 6 3 2" xfId="5935"/>
    <cellStyle name="Normal 2 2 11 6 4" xfId="5936"/>
    <cellStyle name="Normal 2 2 11 6 5" xfId="5937"/>
    <cellStyle name="Normal 2 2 11 7" xfId="5938"/>
    <cellStyle name="Normal 2 2 11 7 2" xfId="5939"/>
    <cellStyle name="Normal 2 2 11 7 2 2" xfId="5940"/>
    <cellStyle name="Normal 2 2 11 7 3" xfId="5941"/>
    <cellStyle name="Normal 2 2 11 7 4" xfId="5942"/>
    <cellStyle name="Normal 2 2 11 8" xfId="5943"/>
    <cellStyle name="Normal 2 2 11 8 2" xfId="5944"/>
    <cellStyle name="Normal 2 2 11 8 2 2" xfId="5945"/>
    <cellStyle name="Normal 2 2 11 8 3" xfId="5946"/>
    <cellStyle name="Normal 2 2 11 8 4" xfId="5947"/>
    <cellStyle name="Normal 2 2 11 9" xfId="5948"/>
    <cellStyle name="Normal 2 2 11 9 2" xfId="5949"/>
    <cellStyle name="Normal 2 2 11_Tab1" xfId="5950"/>
    <cellStyle name="Normal 2 2 12" xfId="596"/>
    <cellStyle name="Normal 2 2 12 10" xfId="5951"/>
    <cellStyle name="Normal 2 2 12 11" xfId="5952"/>
    <cellStyle name="Normal 2 2 12 2" xfId="597"/>
    <cellStyle name="Normal 2 2 12 2 10" xfId="5953"/>
    <cellStyle name="Normal 2 2 12 2 2" xfId="598"/>
    <cellStyle name="Normal 2 2 12 2 2 2" xfId="599"/>
    <cellStyle name="Normal 2 2 12 2 2 2 2" xfId="5954"/>
    <cellStyle name="Normal 2 2 12 2 2 2 2 2" xfId="5955"/>
    <cellStyle name="Normal 2 2 12 2 2 2 2 2 2" xfId="5956"/>
    <cellStyle name="Normal 2 2 12 2 2 2 2 2 2 2" xfId="5957"/>
    <cellStyle name="Normal 2 2 12 2 2 2 2 2 3" xfId="5958"/>
    <cellStyle name="Normal 2 2 12 2 2 2 2 2 4" xfId="5959"/>
    <cellStyle name="Normal 2 2 12 2 2 2 2 3" xfId="5960"/>
    <cellStyle name="Normal 2 2 12 2 2 2 2 3 2" xfId="5961"/>
    <cellStyle name="Normal 2 2 12 2 2 2 2 4" xfId="5962"/>
    <cellStyle name="Normal 2 2 12 2 2 2 2 5" xfId="5963"/>
    <cellStyle name="Normal 2 2 12 2 2 2 3" xfId="5964"/>
    <cellStyle name="Normal 2 2 12 2 2 2 3 2" xfId="5965"/>
    <cellStyle name="Normal 2 2 12 2 2 2 3 2 2" xfId="5966"/>
    <cellStyle name="Normal 2 2 12 2 2 2 3 3" xfId="5967"/>
    <cellStyle name="Normal 2 2 12 2 2 2 3 4" xfId="5968"/>
    <cellStyle name="Normal 2 2 12 2 2 2 4" xfId="5969"/>
    <cellStyle name="Normal 2 2 12 2 2 2 4 2" xfId="5970"/>
    <cellStyle name="Normal 2 2 12 2 2 2 4 2 2" xfId="5971"/>
    <cellStyle name="Normal 2 2 12 2 2 2 4 3" xfId="5972"/>
    <cellStyle name="Normal 2 2 12 2 2 2 4 4" xfId="5973"/>
    <cellStyle name="Normal 2 2 12 2 2 2 5" xfId="5974"/>
    <cellStyle name="Normal 2 2 12 2 2 2 5 2" xfId="5975"/>
    <cellStyle name="Normal 2 2 12 2 2 2 6" xfId="5976"/>
    <cellStyle name="Normal 2 2 12 2 2 2 7" xfId="5977"/>
    <cellStyle name="Normal 2 2 12 2 2 3" xfId="600"/>
    <cellStyle name="Normal 2 2 12 2 2 3 2" xfId="5978"/>
    <cellStyle name="Normal 2 2 12 2 2 3 2 2" xfId="5979"/>
    <cellStyle name="Normal 2 2 12 2 2 3 2 2 2" xfId="5980"/>
    <cellStyle name="Normal 2 2 12 2 2 3 2 2 2 2" xfId="5981"/>
    <cellStyle name="Normal 2 2 12 2 2 3 2 2 3" xfId="5982"/>
    <cellStyle name="Normal 2 2 12 2 2 3 2 2 4" xfId="5983"/>
    <cellStyle name="Normal 2 2 12 2 2 3 2 3" xfId="5984"/>
    <cellStyle name="Normal 2 2 12 2 2 3 2 3 2" xfId="5985"/>
    <cellStyle name="Normal 2 2 12 2 2 3 2 4" xfId="5986"/>
    <cellStyle name="Normal 2 2 12 2 2 3 2 5" xfId="5987"/>
    <cellStyle name="Normal 2 2 12 2 2 3 3" xfId="5988"/>
    <cellStyle name="Normal 2 2 12 2 2 3 3 2" xfId="5989"/>
    <cellStyle name="Normal 2 2 12 2 2 3 3 2 2" xfId="5990"/>
    <cellStyle name="Normal 2 2 12 2 2 3 3 3" xfId="5991"/>
    <cellStyle name="Normal 2 2 12 2 2 3 3 4" xfId="5992"/>
    <cellStyle name="Normal 2 2 12 2 2 3 4" xfId="5993"/>
    <cellStyle name="Normal 2 2 12 2 2 3 4 2" xfId="5994"/>
    <cellStyle name="Normal 2 2 12 2 2 3 4 2 2" xfId="5995"/>
    <cellStyle name="Normal 2 2 12 2 2 3 4 3" xfId="5996"/>
    <cellStyle name="Normal 2 2 12 2 2 3 4 4" xfId="5997"/>
    <cellStyle name="Normal 2 2 12 2 2 3 5" xfId="5998"/>
    <cellStyle name="Normal 2 2 12 2 2 3 5 2" xfId="5999"/>
    <cellStyle name="Normal 2 2 12 2 2 3 6" xfId="6000"/>
    <cellStyle name="Normal 2 2 12 2 2 3 7" xfId="6001"/>
    <cellStyle name="Normal 2 2 12 2 2 4" xfId="6002"/>
    <cellStyle name="Normal 2 2 12 2 2 4 2" xfId="6003"/>
    <cellStyle name="Normal 2 2 12 2 2 4 2 2" xfId="6004"/>
    <cellStyle name="Normal 2 2 12 2 2 4 2 2 2" xfId="6005"/>
    <cellStyle name="Normal 2 2 12 2 2 4 2 3" xfId="6006"/>
    <cellStyle name="Normal 2 2 12 2 2 4 2 4" xfId="6007"/>
    <cellStyle name="Normal 2 2 12 2 2 4 3" xfId="6008"/>
    <cellStyle name="Normal 2 2 12 2 2 4 3 2" xfId="6009"/>
    <cellStyle name="Normal 2 2 12 2 2 4 4" xfId="6010"/>
    <cellStyle name="Normal 2 2 12 2 2 4 5" xfId="6011"/>
    <cellStyle name="Normal 2 2 12 2 2 5" xfId="6012"/>
    <cellStyle name="Normal 2 2 12 2 2 5 2" xfId="6013"/>
    <cellStyle name="Normal 2 2 12 2 2 5 2 2" xfId="6014"/>
    <cellStyle name="Normal 2 2 12 2 2 5 3" xfId="6015"/>
    <cellStyle name="Normal 2 2 12 2 2 5 4" xfId="6016"/>
    <cellStyle name="Normal 2 2 12 2 2 6" xfId="6017"/>
    <cellStyle name="Normal 2 2 12 2 2 6 2" xfId="6018"/>
    <cellStyle name="Normal 2 2 12 2 2 6 2 2" xfId="6019"/>
    <cellStyle name="Normal 2 2 12 2 2 6 3" xfId="6020"/>
    <cellStyle name="Normal 2 2 12 2 2 6 4" xfId="6021"/>
    <cellStyle name="Normal 2 2 12 2 2 7" xfId="6022"/>
    <cellStyle name="Normal 2 2 12 2 2 7 2" xfId="6023"/>
    <cellStyle name="Normal 2 2 12 2 2 8" xfId="6024"/>
    <cellStyle name="Normal 2 2 12 2 2 9" xfId="6025"/>
    <cellStyle name="Normal 2 2 12 2 2_Tab1" xfId="6026"/>
    <cellStyle name="Normal 2 2 12 2 3" xfId="601"/>
    <cellStyle name="Normal 2 2 12 2 3 2" xfId="6027"/>
    <cellStyle name="Normal 2 2 12 2 3 2 2" xfId="6028"/>
    <cellStyle name="Normal 2 2 12 2 3 2 2 2" xfId="6029"/>
    <cellStyle name="Normal 2 2 12 2 3 2 2 2 2" xfId="6030"/>
    <cellStyle name="Normal 2 2 12 2 3 2 2 3" xfId="6031"/>
    <cellStyle name="Normal 2 2 12 2 3 2 2 4" xfId="6032"/>
    <cellStyle name="Normal 2 2 12 2 3 2 3" xfId="6033"/>
    <cellStyle name="Normal 2 2 12 2 3 2 3 2" xfId="6034"/>
    <cellStyle name="Normal 2 2 12 2 3 2 4" xfId="6035"/>
    <cellStyle name="Normal 2 2 12 2 3 2 5" xfId="6036"/>
    <cellStyle name="Normal 2 2 12 2 3 3" xfId="6037"/>
    <cellStyle name="Normal 2 2 12 2 3 3 2" xfId="6038"/>
    <cellStyle name="Normal 2 2 12 2 3 3 2 2" xfId="6039"/>
    <cellStyle name="Normal 2 2 12 2 3 3 3" xfId="6040"/>
    <cellStyle name="Normal 2 2 12 2 3 3 4" xfId="6041"/>
    <cellStyle name="Normal 2 2 12 2 3 4" xfId="6042"/>
    <cellStyle name="Normal 2 2 12 2 3 4 2" xfId="6043"/>
    <cellStyle name="Normal 2 2 12 2 3 4 2 2" xfId="6044"/>
    <cellStyle name="Normal 2 2 12 2 3 4 3" xfId="6045"/>
    <cellStyle name="Normal 2 2 12 2 3 4 4" xfId="6046"/>
    <cellStyle name="Normal 2 2 12 2 3 5" xfId="6047"/>
    <cellStyle name="Normal 2 2 12 2 3 5 2" xfId="6048"/>
    <cellStyle name="Normal 2 2 12 2 3 6" xfId="6049"/>
    <cellStyle name="Normal 2 2 12 2 3 7" xfId="6050"/>
    <cellStyle name="Normal 2 2 12 2 4" xfId="602"/>
    <cellStyle name="Normal 2 2 12 2 4 2" xfId="6051"/>
    <cellStyle name="Normal 2 2 12 2 4 2 2" xfId="6052"/>
    <cellStyle name="Normal 2 2 12 2 4 2 2 2" xfId="6053"/>
    <cellStyle name="Normal 2 2 12 2 4 2 2 2 2" xfId="6054"/>
    <cellStyle name="Normal 2 2 12 2 4 2 2 3" xfId="6055"/>
    <cellStyle name="Normal 2 2 12 2 4 2 2 4" xfId="6056"/>
    <cellStyle name="Normal 2 2 12 2 4 2 3" xfId="6057"/>
    <cellStyle name="Normal 2 2 12 2 4 2 3 2" xfId="6058"/>
    <cellStyle name="Normal 2 2 12 2 4 2 4" xfId="6059"/>
    <cellStyle name="Normal 2 2 12 2 4 2 5" xfId="6060"/>
    <cellStyle name="Normal 2 2 12 2 4 3" xfId="6061"/>
    <cellStyle name="Normal 2 2 12 2 4 3 2" xfId="6062"/>
    <cellStyle name="Normal 2 2 12 2 4 3 2 2" xfId="6063"/>
    <cellStyle name="Normal 2 2 12 2 4 3 3" xfId="6064"/>
    <cellStyle name="Normal 2 2 12 2 4 3 4" xfId="6065"/>
    <cellStyle name="Normal 2 2 12 2 4 4" xfId="6066"/>
    <cellStyle name="Normal 2 2 12 2 4 4 2" xfId="6067"/>
    <cellStyle name="Normal 2 2 12 2 4 4 2 2" xfId="6068"/>
    <cellStyle name="Normal 2 2 12 2 4 4 3" xfId="6069"/>
    <cellStyle name="Normal 2 2 12 2 4 4 4" xfId="6070"/>
    <cellStyle name="Normal 2 2 12 2 4 5" xfId="6071"/>
    <cellStyle name="Normal 2 2 12 2 4 5 2" xfId="6072"/>
    <cellStyle name="Normal 2 2 12 2 4 6" xfId="6073"/>
    <cellStyle name="Normal 2 2 12 2 4 7" xfId="6074"/>
    <cellStyle name="Normal 2 2 12 2 5" xfId="6075"/>
    <cellStyle name="Normal 2 2 12 2 5 2" xfId="6076"/>
    <cellStyle name="Normal 2 2 12 2 5 2 2" xfId="6077"/>
    <cellStyle name="Normal 2 2 12 2 5 2 2 2" xfId="6078"/>
    <cellStyle name="Normal 2 2 12 2 5 2 3" xfId="6079"/>
    <cellStyle name="Normal 2 2 12 2 5 2 4" xfId="6080"/>
    <cellStyle name="Normal 2 2 12 2 5 3" xfId="6081"/>
    <cellStyle name="Normal 2 2 12 2 5 3 2" xfId="6082"/>
    <cellStyle name="Normal 2 2 12 2 5 4" xfId="6083"/>
    <cellStyle name="Normal 2 2 12 2 5 5" xfId="6084"/>
    <cellStyle name="Normal 2 2 12 2 6" xfId="6085"/>
    <cellStyle name="Normal 2 2 12 2 6 2" xfId="6086"/>
    <cellStyle name="Normal 2 2 12 2 6 2 2" xfId="6087"/>
    <cellStyle name="Normal 2 2 12 2 6 3" xfId="6088"/>
    <cellStyle name="Normal 2 2 12 2 6 4" xfId="6089"/>
    <cellStyle name="Normal 2 2 12 2 7" xfId="6090"/>
    <cellStyle name="Normal 2 2 12 2 7 2" xfId="6091"/>
    <cellStyle name="Normal 2 2 12 2 7 2 2" xfId="6092"/>
    <cellStyle name="Normal 2 2 12 2 7 3" xfId="6093"/>
    <cellStyle name="Normal 2 2 12 2 7 4" xfId="6094"/>
    <cellStyle name="Normal 2 2 12 2 8" xfId="6095"/>
    <cellStyle name="Normal 2 2 12 2 8 2" xfId="6096"/>
    <cellStyle name="Normal 2 2 12 2 9" xfId="6097"/>
    <cellStyle name="Normal 2 2 12 2_Tab1" xfId="6098"/>
    <cellStyle name="Normal 2 2 12 3" xfId="603"/>
    <cellStyle name="Normal 2 2 12 3 2" xfId="604"/>
    <cellStyle name="Normal 2 2 12 3 2 2" xfId="6099"/>
    <cellStyle name="Normal 2 2 12 3 2 2 2" xfId="6100"/>
    <cellStyle name="Normal 2 2 12 3 2 2 2 2" xfId="6101"/>
    <cellStyle name="Normal 2 2 12 3 2 2 2 2 2" xfId="6102"/>
    <cellStyle name="Normal 2 2 12 3 2 2 2 3" xfId="6103"/>
    <cellStyle name="Normal 2 2 12 3 2 2 2 4" xfId="6104"/>
    <cellStyle name="Normal 2 2 12 3 2 2 3" xfId="6105"/>
    <cellStyle name="Normal 2 2 12 3 2 2 3 2" xfId="6106"/>
    <cellStyle name="Normal 2 2 12 3 2 2 4" xfId="6107"/>
    <cellStyle name="Normal 2 2 12 3 2 2 5" xfId="6108"/>
    <cellStyle name="Normal 2 2 12 3 2 3" xfId="6109"/>
    <cellStyle name="Normal 2 2 12 3 2 3 2" xfId="6110"/>
    <cellStyle name="Normal 2 2 12 3 2 3 2 2" xfId="6111"/>
    <cellStyle name="Normal 2 2 12 3 2 3 3" xfId="6112"/>
    <cellStyle name="Normal 2 2 12 3 2 3 4" xfId="6113"/>
    <cellStyle name="Normal 2 2 12 3 2 4" xfId="6114"/>
    <cellStyle name="Normal 2 2 12 3 2 4 2" xfId="6115"/>
    <cellStyle name="Normal 2 2 12 3 2 4 2 2" xfId="6116"/>
    <cellStyle name="Normal 2 2 12 3 2 4 3" xfId="6117"/>
    <cellStyle name="Normal 2 2 12 3 2 4 4" xfId="6118"/>
    <cellStyle name="Normal 2 2 12 3 2 5" xfId="6119"/>
    <cellStyle name="Normal 2 2 12 3 2 5 2" xfId="6120"/>
    <cellStyle name="Normal 2 2 12 3 2 6" xfId="6121"/>
    <cellStyle name="Normal 2 2 12 3 2 7" xfId="6122"/>
    <cellStyle name="Normal 2 2 12 3 3" xfId="605"/>
    <cellStyle name="Normal 2 2 12 3 3 2" xfId="6123"/>
    <cellStyle name="Normal 2 2 12 3 3 2 2" xfId="6124"/>
    <cellStyle name="Normal 2 2 12 3 3 2 2 2" xfId="6125"/>
    <cellStyle name="Normal 2 2 12 3 3 2 2 2 2" xfId="6126"/>
    <cellStyle name="Normal 2 2 12 3 3 2 2 3" xfId="6127"/>
    <cellStyle name="Normal 2 2 12 3 3 2 2 4" xfId="6128"/>
    <cellStyle name="Normal 2 2 12 3 3 2 3" xfId="6129"/>
    <cellStyle name="Normal 2 2 12 3 3 2 3 2" xfId="6130"/>
    <cellStyle name="Normal 2 2 12 3 3 2 4" xfId="6131"/>
    <cellStyle name="Normal 2 2 12 3 3 2 5" xfId="6132"/>
    <cellStyle name="Normal 2 2 12 3 3 3" xfId="6133"/>
    <cellStyle name="Normal 2 2 12 3 3 3 2" xfId="6134"/>
    <cellStyle name="Normal 2 2 12 3 3 3 2 2" xfId="6135"/>
    <cellStyle name="Normal 2 2 12 3 3 3 3" xfId="6136"/>
    <cellStyle name="Normal 2 2 12 3 3 3 4" xfId="6137"/>
    <cellStyle name="Normal 2 2 12 3 3 4" xfId="6138"/>
    <cellStyle name="Normal 2 2 12 3 3 4 2" xfId="6139"/>
    <cellStyle name="Normal 2 2 12 3 3 4 2 2" xfId="6140"/>
    <cellStyle name="Normal 2 2 12 3 3 4 3" xfId="6141"/>
    <cellStyle name="Normal 2 2 12 3 3 4 4" xfId="6142"/>
    <cellStyle name="Normal 2 2 12 3 3 5" xfId="6143"/>
    <cellStyle name="Normal 2 2 12 3 3 5 2" xfId="6144"/>
    <cellStyle name="Normal 2 2 12 3 3 6" xfId="6145"/>
    <cellStyle name="Normal 2 2 12 3 3 7" xfId="6146"/>
    <cellStyle name="Normal 2 2 12 3 4" xfId="6147"/>
    <cellStyle name="Normal 2 2 12 3 4 2" xfId="6148"/>
    <cellStyle name="Normal 2 2 12 3 4 2 2" xfId="6149"/>
    <cellStyle name="Normal 2 2 12 3 4 2 2 2" xfId="6150"/>
    <cellStyle name="Normal 2 2 12 3 4 2 3" xfId="6151"/>
    <cellStyle name="Normal 2 2 12 3 4 2 4" xfId="6152"/>
    <cellStyle name="Normal 2 2 12 3 4 3" xfId="6153"/>
    <cellStyle name="Normal 2 2 12 3 4 3 2" xfId="6154"/>
    <cellStyle name="Normal 2 2 12 3 4 4" xfId="6155"/>
    <cellStyle name="Normal 2 2 12 3 4 5" xfId="6156"/>
    <cellStyle name="Normal 2 2 12 3 5" xfId="6157"/>
    <cellStyle name="Normal 2 2 12 3 5 2" xfId="6158"/>
    <cellStyle name="Normal 2 2 12 3 5 2 2" xfId="6159"/>
    <cellStyle name="Normal 2 2 12 3 5 3" xfId="6160"/>
    <cellStyle name="Normal 2 2 12 3 5 4" xfId="6161"/>
    <cellStyle name="Normal 2 2 12 3 6" xfId="6162"/>
    <cellStyle name="Normal 2 2 12 3 6 2" xfId="6163"/>
    <cellStyle name="Normal 2 2 12 3 6 2 2" xfId="6164"/>
    <cellStyle name="Normal 2 2 12 3 6 3" xfId="6165"/>
    <cellStyle name="Normal 2 2 12 3 6 4" xfId="6166"/>
    <cellStyle name="Normal 2 2 12 3 7" xfId="6167"/>
    <cellStyle name="Normal 2 2 12 3 7 2" xfId="6168"/>
    <cellStyle name="Normal 2 2 12 3 8" xfId="6169"/>
    <cellStyle name="Normal 2 2 12 3 9" xfId="6170"/>
    <cellStyle name="Normal 2 2 12 3_Tab1" xfId="6171"/>
    <cellStyle name="Normal 2 2 12 4" xfId="606"/>
    <cellStyle name="Normal 2 2 12 4 2" xfId="6172"/>
    <cellStyle name="Normal 2 2 12 4 2 2" xfId="6173"/>
    <cellStyle name="Normal 2 2 12 4 2 2 2" xfId="6174"/>
    <cellStyle name="Normal 2 2 12 4 2 2 2 2" xfId="6175"/>
    <cellStyle name="Normal 2 2 12 4 2 2 3" xfId="6176"/>
    <cellStyle name="Normal 2 2 12 4 2 2 4" xfId="6177"/>
    <cellStyle name="Normal 2 2 12 4 2 3" xfId="6178"/>
    <cellStyle name="Normal 2 2 12 4 2 3 2" xfId="6179"/>
    <cellStyle name="Normal 2 2 12 4 2 4" xfId="6180"/>
    <cellStyle name="Normal 2 2 12 4 2 5" xfId="6181"/>
    <cellStyle name="Normal 2 2 12 4 3" xfId="6182"/>
    <cellStyle name="Normal 2 2 12 4 3 2" xfId="6183"/>
    <cellStyle name="Normal 2 2 12 4 3 2 2" xfId="6184"/>
    <cellStyle name="Normal 2 2 12 4 3 3" xfId="6185"/>
    <cellStyle name="Normal 2 2 12 4 3 4" xfId="6186"/>
    <cellStyle name="Normal 2 2 12 4 4" xfId="6187"/>
    <cellStyle name="Normal 2 2 12 4 4 2" xfId="6188"/>
    <cellStyle name="Normal 2 2 12 4 4 2 2" xfId="6189"/>
    <cellStyle name="Normal 2 2 12 4 4 3" xfId="6190"/>
    <cellStyle name="Normal 2 2 12 4 4 4" xfId="6191"/>
    <cellStyle name="Normal 2 2 12 4 5" xfId="6192"/>
    <cellStyle name="Normal 2 2 12 4 5 2" xfId="6193"/>
    <cellStyle name="Normal 2 2 12 4 6" xfId="6194"/>
    <cellStyle name="Normal 2 2 12 4 7" xfId="6195"/>
    <cellStyle name="Normal 2 2 12 5" xfId="607"/>
    <cellStyle name="Normal 2 2 12 5 2" xfId="6196"/>
    <cellStyle name="Normal 2 2 12 5 2 2" xfId="6197"/>
    <cellStyle name="Normal 2 2 12 5 2 2 2" xfId="6198"/>
    <cellStyle name="Normal 2 2 12 5 2 2 2 2" xfId="6199"/>
    <cellStyle name="Normal 2 2 12 5 2 2 3" xfId="6200"/>
    <cellStyle name="Normal 2 2 12 5 2 2 4" xfId="6201"/>
    <cellStyle name="Normal 2 2 12 5 2 3" xfId="6202"/>
    <cellStyle name="Normal 2 2 12 5 2 3 2" xfId="6203"/>
    <cellStyle name="Normal 2 2 12 5 2 4" xfId="6204"/>
    <cellStyle name="Normal 2 2 12 5 2 5" xfId="6205"/>
    <cellStyle name="Normal 2 2 12 5 3" xfId="6206"/>
    <cellStyle name="Normal 2 2 12 5 3 2" xfId="6207"/>
    <cellStyle name="Normal 2 2 12 5 3 2 2" xfId="6208"/>
    <cellStyle name="Normal 2 2 12 5 3 3" xfId="6209"/>
    <cellStyle name="Normal 2 2 12 5 3 4" xfId="6210"/>
    <cellStyle name="Normal 2 2 12 5 4" xfId="6211"/>
    <cellStyle name="Normal 2 2 12 5 4 2" xfId="6212"/>
    <cellStyle name="Normal 2 2 12 5 4 2 2" xfId="6213"/>
    <cellStyle name="Normal 2 2 12 5 4 3" xfId="6214"/>
    <cellStyle name="Normal 2 2 12 5 4 4" xfId="6215"/>
    <cellStyle name="Normal 2 2 12 5 5" xfId="6216"/>
    <cellStyle name="Normal 2 2 12 5 5 2" xfId="6217"/>
    <cellStyle name="Normal 2 2 12 5 6" xfId="6218"/>
    <cellStyle name="Normal 2 2 12 5 7" xfId="6219"/>
    <cellStyle name="Normal 2 2 12 6" xfId="6220"/>
    <cellStyle name="Normal 2 2 12 6 2" xfId="6221"/>
    <cellStyle name="Normal 2 2 12 6 2 2" xfId="6222"/>
    <cellStyle name="Normal 2 2 12 6 2 2 2" xfId="6223"/>
    <cellStyle name="Normal 2 2 12 6 2 3" xfId="6224"/>
    <cellStyle name="Normal 2 2 12 6 2 4" xfId="6225"/>
    <cellStyle name="Normal 2 2 12 6 3" xfId="6226"/>
    <cellStyle name="Normal 2 2 12 6 3 2" xfId="6227"/>
    <cellStyle name="Normal 2 2 12 6 4" xfId="6228"/>
    <cellStyle name="Normal 2 2 12 6 5" xfId="6229"/>
    <cellStyle name="Normal 2 2 12 7" xfId="6230"/>
    <cellStyle name="Normal 2 2 12 7 2" xfId="6231"/>
    <cellStyle name="Normal 2 2 12 7 2 2" xfId="6232"/>
    <cellStyle name="Normal 2 2 12 7 3" xfId="6233"/>
    <cellStyle name="Normal 2 2 12 7 4" xfId="6234"/>
    <cellStyle name="Normal 2 2 12 8" xfId="6235"/>
    <cellStyle name="Normal 2 2 12 8 2" xfId="6236"/>
    <cellStyle name="Normal 2 2 12 8 2 2" xfId="6237"/>
    <cellStyle name="Normal 2 2 12 8 3" xfId="6238"/>
    <cellStyle name="Normal 2 2 12 8 4" xfId="6239"/>
    <cellStyle name="Normal 2 2 12 9" xfId="6240"/>
    <cellStyle name="Normal 2 2 12 9 2" xfId="6241"/>
    <cellStyle name="Normal 2 2 12_Tab1" xfId="6242"/>
    <cellStyle name="Normal 2 2 13" xfId="608"/>
    <cellStyle name="Normal 2 2 13 10" xfId="6243"/>
    <cellStyle name="Normal 2 2 13 11" xfId="6244"/>
    <cellStyle name="Normal 2 2 13 2" xfId="609"/>
    <cellStyle name="Normal 2 2 13 2 10" xfId="6245"/>
    <cellStyle name="Normal 2 2 13 2 2" xfId="610"/>
    <cellStyle name="Normal 2 2 13 2 2 2" xfId="611"/>
    <cellStyle name="Normal 2 2 13 2 2 2 2" xfId="6246"/>
    <cellStyle name="Normal 2 2 13 2 2 2 2 2" xfId="6247"/>
    <cellStyle name="Normal 2 2 13 2 2 2 2 2 2" xfId="6248"/>
    <cellStyle name="Normal 2 2 13 2 2 2 2 2 2 2" xfId="6249"/>
    <cellStyle name="Normal 2 2 13 2 2 2 2 2 3" xfId="6250"/>
    <cellStyle name="Normal 2 2 13 2 2 2 2 2 4" xfId="6251"/>
    <cellStyle name="Normal 2 2 13 2 2 2 2 3" xfId="6252"/>
    <cellStyle name="Normal 2 2 13 2 2 2 2 3 2" xfId="6253"/>
    <cellStyle name="Normal 2 2 13 2 2 2 2 4" xfId="6254"/>
    <cellStyle name="Normal 2 2 13 2 2 2 2 5" xfId="6255"/>
    <cellStyle name="Normal 2 2 13 2 2 2 3" xfId="6256"/>
    <cellStyle name="Normal 2 2 13 2 2 2 3 2" xfId="6257"/>
    <cellStyle name="Normal 2 2 13 2 2 2 3 2 2" xfId="6258"/>
    <cellStyle name="Normal 2 2 13 2 2 2 3 3" xfId="6259"/>
    <cellStyle name="Normal 2 2 13 2 2 2 3 4" xfId="6260"/>
    <cellStyle name="Normal 2 2 13 2 2 2 4" xfId="6261"/>
    <cellStyle name="Normal 2 2 13 2 2 2 4 2" xfId="6262"/>
    <cellStyle name="Normal 2 2 13 2 2 2 4 2 2" xfId="6263"/>
    <cellStyle name="Normal 2 2 13 2 2 2 4 3" xfId="6264"/>
    <cellStyle name="Normal 2 2 13 2 2 2 4 4" xfId="6265"/>
    <cellStyle name="Normal 2 2 13 2 2 2 5" xfId="6266"/>
    <cellStyle name="Normal 2 2 13 2 2 2 5 2" xfId="6267"/>
    <cellStyle name="Normal 2 2 13 2 2 2 6" xfId="6268"/>
    <cellStyle name="Normal 2 2 13 2 2 2 7" xfId="6269"/>
    <cellStyle name="Normal 2 2 13 2 2 3" xfId="612"/>
    <cellStyle name="Normal 2 2 13 2 2 3 2" xfId="6270"/>
    <cellStyle name="Normal 2 2 13 2 2 3 2 2" xfId="6271"/>
    <cellStyle name="Normal 2 2 13 2 2 3 2 2 2" xfId="6272"/>
    <cellStyle name="Normal 2 2 13 2 2 3 2 2 2 2" xfId="6273"/>
    <cellStyle name="Normal 2 2 13 2 2 3 2 2 3" xfId="6274"/>
    <cellStyle name="Normal 2 2 13 2 2 3 2 2 4" xfId="6275"/>
    <cellStyle name="Normal 2 2 13 2 2 3 2 3" xfId="6276"/>
    <cellStyle name="Normal 2 2 13 2 2 3 2 3 2" xfId="6277"/>
    <cellStyle name="Normal 2 2 13 2 2 3 2 4" xfId="6278"/>
    <cellStyle name="Normal 2 2 13 2 2 3 2 5" xfId="6279"/>
    <cellStyle name="Normal 2 2 13 2 2 3 3" xfId="6280"/>
    <cellStyle name="Normal 2 2 13 2 2 3 3 2" xfId="6281"/>
    <cellStyle name="Normal 2 2 13 2 2 3 3 2 2" xfId="6282"/>
    <cellStyle name="Normal 2 2 13 2 2 3 3 3" xfId="6283"/>
    <cellStyle name="Normal 2 2 13 2 2 3 3 4" xfId="6284"/>
    <cellStyle name="Normal 2 2 13 2 2 3 4" xfId="6285"/>
    <cellStyle name="Normal 2 2 13 2 2 3 4 2" xfId="6286"/>
    <cellStyle name="Normal 2 2 13 2 2 3 4 2 2" xfId="6287"/>
    <cellStyle name="Normal 2 2 13 2 2 3 4 3" xfId="6288"/>
    <cellStyle name="Normal 2 2 13 2 2 3 4 4" xfId="6289"/>
    <cellStyle name="Normal 2 2 13 2 2 3 5" xfId="6290"/>
    <cellStyle name="Normal 2 2 13 2 2 3 5 2" xfId="6291"/>
    <cellStyle name="Normal 2 2 13 2 2 3 6" xfId="6292"/>
    <cellStyle name="Normal 2 2 13 2 2 3 7" xfId="6293"/>
    <cellStyle name="Normal 2 2 13 2 2 4" xfId="6294"/>
    <cellStyle name="Normal 2 2 13 2 2 4 2" xfId="6295"/>
    <cellStyle name="Normal 2 2 13 2 2 4 2 2" xfId="6296"/>
    <cellStyle name="Normal 2 2 13 2 2 4 2 2 2" xfId="6297"/>
    <cellStyle name="Normal 2 2 13 2 2 4 2 3" xfId="6298"/>
    <cellStyle name="Normal 2 2 13 2 2 4 2 4" xfId="6299"/>
    <cellStyle name="Normal 2 2 13 2 2 4 3" xfId="6300"/>
    <cellStyle name="Normal 2 2 13 2 2 4 3 2" xfId="6301"/>
    <cellStyle name="Normal 2 2 13 2 2 4 4" xfId="6302"/>
    <cellStyle name="Normal 2 2 13 2 2 4 5" xfId="6303"/>
    <cellStyle name="Normal 2 2 13 2 2 5" xfId="6304"/>
    <cellStyle name="Normal 2 2 13 2 2 5 2" xfId="6305"/>
    <cellStyle name="Normal 2 2 13 2 2 5 2 2" xfId="6306"/>
    <cellStyle name="Normal 2 2 13 2 2 5 3" xfId="6307"/>
    <cellStyle name="Normal 2 2 13 2 2 5 4" xfId="6308"/>
    <cellStyle name="Normal 2 2 13 2 2 6" xfId="6309"/>
    <cellStyle name="Normal 2 2 13 2 2 6 2" xfId="6310"/>
    <cellStyle name="Normal 2 2 13 2 2 6 2 2" xfId="6311"/>
    <cellStyle name="Normal 2 2 13 2 2 6 3" xfId="6312"/>
    <cellStyle name="Normal 2 2 13 2 2 6 4" xfId="6313"/>
    <cellStyle name="Normal 2 2 13 2 2 7" xfId="6314"/>
    <cellStyle name="Normal 2 2 13 2 2 7 2" xfId="6315"/>
    <cellStyle name="Normal 2 2 13 2 2 8" xfId="6316"/>
    <cellStyle name="Normal 2 2 13 2 2 9" xfId="6317"/>
    <cellStyle name="Normal 2 2 13 2 2_Tab1" xfId="6318"/>
    <cellStyle name="Normal 2 2 13 2 3" xfId="613"/>
    <cellStyle name="Normal 2 2 13 2 3 2" xfId="6319"/>
    <cellStyle name="Normal 2 2 13 2 3 2 2" xfId="6320"/>
    <cellStyle name="Normal 2 2 13 2 3 2 2 2" xfId="6321"/>
    <cellStyle name="Normal 2 2 13 2 3 2 2 2 2" xfId="6322"/>
    <cellStyle name="Normal 2 2 13 2 3 2 2 3" xfId="6323"/>
    <cellStyle name="Normal 2 2 13 2 3 2 2 4" xfId="6324"/>
    <cellStyle name="Normal 2 2 13 2 3 2 3" xfId="6325"/>
    <cellStyle name="Normal 2 2 13 2 3 2 3 2" xfId="6326"/>
    <cellStyle name="Normal 2 2 13 2 3 2 4" xfId="6327"/>
    <cellStyle name="Normal 2 2 13 2 3 2 5" xfId="6328"/>
    <cellStyle name="Normal 2 2 13 2 3 3" xfId="6329"/>
    <cellStyle name="Normal 2 2 13 2 3 3 2" xfId="6330"/>
    <cellStyle name="Normal 2 2 13 2 3 3 2 2" xfId="6331"/>
    <cellStyle name="Normal 2 2 13 2 3 3 3" xfId="6332"/>
    <cellStyle name="Normal 2 2 13 2 3 3 4" xfId="6333"/>
    <cellStyle name="Normal 2 2 13 2 3 4" xfId="6334"/>
    <cellStyle name="Normal 2 2 13 2 3 4 2" xfId="6335"/>
    <cellStyle name="Normal 2 2 13 2 3 4 2 2" xfId="6336"/>
    <cellStyle name="Normal 2 2 13 2 3 4 3" xfId="6337"/>
    <cellStyle name="Normal 2 2 13 2 3 4 4" xfId="6338"/>
    <cellStyle name="Normal 2 2 13 2 3 5" xfId="6339"/>
    <cellStyle name="Normal 2 2 13 2 3 5 2" xfId="6340"/>
    <cellStyle name="Normal 2 2 13 2 3 6" xfId="6341"/>
    <cellStyle name="Normal 2 2 13 2 3 7" xfId="6342"/>
    <cellStyle name="Normal 2 2 13 2 4" xfId="614"/>
    <cellStyle name="Normal 2 2 13 2 4 2" xfId="6343"/>
    <cellStyle name="Normal 2 2 13 2 4 2 2" xfId="6344"/>
    <cellStyle name="Normal 2 2 13 2 4 2 2 2" xfId="6345"/>
    <cellStyle name="Normal 2 2 13 2 4 2 2 2 2" xfId="6346"/>
    <cellStyle name="Normal 2 2 13 2 4 2 2 3" xfId="6347"/>
    <cellStyle name="Normal 2 2 13 2 4 2 2 4" xfId="6348"/>
    <cellStyle name="Normal 2 2 13 2 4 2 3" xfId="6349"/>
    <cellStyle name="Normal 2 2 13 2 4 2 3 2" xfId="6350"/>
    <cellStyle name="Normal 2 2 13 2 4 2 4" xfId="6351"/>
    <cellStyle name="Normal 2 2 13 2 4 2 5" xfId="6352"/>
    <cellStyle name="Normal 2 2 13 2 4 3" xfId="6353"/>
    <cellStyle name="Normal 2 2 13 2 4 3 2" xfId="6354"/>
    <cellStyle name="Normal 2 2 13 2 4 3 2 2" xfId="6355"/>
    <cellStyle name="Normal 2 2 13 2 4 3 3" xfId="6356"/>
    <cellStyle name="Normal 2 2 13 2 4 3 4" xfId="6357"/>
    <cellStyle name="Normal 2 2 13 2 4 4" xfId="6358"/>
    <cellStyle name="Normal 2 2 13 2 4 4 2" xfId="6359"/>
    <cellStyle name="Normal 2 2 13 2 4 4 2 2" xfId="6360"/>
    <cellStyle name="Normal 2 2 13 2 4 4 3" xfId="6361"/>
    <cellStyle name="Normal 2 2 13 2 4 4 4" xfId="6362"/>
    <cellStyle name="Normal 2 2 13 2 4 5" xfId="6363"/>
    <cellStyle name="Normal 2 2 13 2 4 5 2" xfId="6364"/>
    <cellStyle name="Normal 2 2 13 2 4 6" xfId="6365"/>
    <cellStyle name="Normal 2 2 13 2 4 7" xfId="6366"/>
    <cellStyle name="Normal 2 2 13 2 5" xfId="6367"/>
    <cellStyle name="Normal 2 2 13 2 5 2" xfId="6368"/>
    <cellStyle name="Normal 2 2 13 2 5 2 2" xfId="6369"/>
    <cellStyle name="Normal 2 2 13 2 5 2 2 2" xfId="6370"/>
    <cellStyle name="Normal 2 2 13 2 5 2 3" xfId="6371"/>
    <cellStyle name="Normal 2 2 13 2 5 2 4" xfId="6372"/>
    <cellStyle name="Normal 2 2 13 2 5 3" xfId="6373"/>
    <cellStyle name="Normal 2 2 13 2 5 3 2" xfId="6374"/>
    <cellStyle name="Normal 2 2 13 2 5 4" xfId="6375"/>
    <cellStyle name="Normal 2 2 13 2 5 5" xfId="6376"/>
    <cellStyle name="Normal 2 2 13 2 6" xfId="6377"/>
    <cellStyle name="Normal 2 2 13 2 6 2" xfId="6378"/>
    <cellStyle name="Normal 2 2 13 2 6 2 2" xfId="6379"/>
    <cellStyle name="Normal 2 2 13 2 6 3" xfId="6380"/>
    <cellStyle name="Normal 2 2 13 2 6 4" xfId="6381"/>
    <cellStyle name="Normal 2 2 13 2 7" xfId="6382"/>
    <cellStyle name="Normal 2 2 13 2 7 2" xfId="6383"/>
    <cellStyle name="Normal 2 2 13 2 7 2 2" xfId="6384"/>
    <cellStyle name="Normal 2 2 13 2 7 3" xfId="6385"/>
    <cellStyle name="Normal 2 2 13 2 7 4" xfId="6386"/>
    <cellStyle name="Normal 2 2 13 2 8" xfId="6387"/>
    <cellStyle name="Normal 2 2 13 2 8 2" xfId="6388"/>
    <cellStyle name="Normal 2 2 13 2 9" xfId="6389"/>
    <cellStyle name="Normal 2 2 13 2_Tab1" xfId="6390"/>
    <cellStyle name="Normal 2 2 13 3" xfId="615"/>
    <cellStyle name="Normal 2 2 13 3 2" xfId="616"/>
    <cellStyle name="Normal 2 2 13 3 2 2" xfId="6391"/>
    <cellStyle name="Normal 2 2 13 3 2 2 2" xfId="6392"/>
    <cellStyle name="Normal 2 2 13 3 2 2 2 2" xfId="6393"/>
    <cellStyle name="Normal 2 2 13 3 2 2 2 2 2" xfId="6394"/>
    <cellStyle name="Normal 2 2 13 3 2 2 2 3" xfId="6395"/>
    <cellStyle name="Normal 2 2 13 3 2 2 2 4" xfId="6396"/>
    <cellStyle name="Normal 2 2 13 3 2 2 3" xfId="6397"/>
    <cellStyle name="Normal 2 2 13 3 2 2 3 2" xfId="6398"/>
    <cellStyle name="Normal 2 2 13 3 2 2 4" xfId="6399"/>
    <cellStyle name="Normal 2 2 13 3 2 2 5" xfId="6400"/>
    <cellStyle name="Normal 2 2 13 3 2 3" xfId="6401"/>
    <cellStyle name="Normal 2 2 13 3 2 3 2" xfId="6402"/>
    <cellStyle name="Normal 2 2 13 3 2 3 2 2" xfId="6403"/>
    <cellStyle name="Normal 2 2 13 3 2 3 3" xfId="6404"/>
    <cellStyle name="Normal 2 2 13 3 2 3 4" xfId="6405"/>
    <cellStyle name="Normal 2 2 13 3 2 4" xfId="6406"/>
    <cellStyle name="Normal 2 2 13 3 2 4 2" xfId="6407"/>
    <cellStyle name="Normal 2 2 13 3 2 4 2 2" xfId="6408"/>
    <cellStyle name="Normal 2 2 13 3 2 4 3" xfId="6409"/>
    <cellStyle name="Normal 2 2 13 3 2 4 4" xfId="6410"/>
    <cellStyle name="Normal 2 2 13 3 2 5" xfId="6411"/>
    <cellStyle name="Normal 2 2 13 3 2 5 2" xfId="6412"/>
    <cellStyle name="Normal 2 2 13 3 2 6" xfId="6413"/>
    <cellStyle name="Normal 2 2 13 3 2 7" xfId="6414"/>
    <cellStyle name="Normal 2 2 13 3 3" xfId="617"/>
    <cellStyle name="Normal 2 2 13 3 3 2" xfId="6415"/>
    <cellStyle name="Normal 2 2 13 3 3 2 2" xfId="6416"/>
    <cellStyle name="Normal 2 2 13 3 3 2 2 2" xfId="6417"/>
    <cellStyle name="Normal 2 2 13 3 3 2 2 2 2" xfId="6418"/>
    <cellStyle name="Normal 2 2 13 3 3 2 2 3" xfId="6419"/>
    <cellStyle name="Normal 2 2 13 3 3 2 2 4" xfId="6420"/>
    <cellStyle name="Normal 2 2 13 3 3 2 3" xfId="6421"/>
    <cellStyle name="Normal 2 2 13 3 3 2 3 2" xfId="6422"/>
    <cellStyle name="Normal 2 2 13 3 3 2 4" xfId="6423"/>
    <cellStyle name="Normal 2 2 13 3 3 2 5" xfId="6424"/>
    <cellStyle name="Normal 2 2 13 3 3 3" xfId="6425"/>
    <cellStyle name="Normal 2 2 13 3 3 3 2" xfId="6426"/>
    <cellStyle name="Normal 2 2 13 3 3 3 2 2" xfId="6427"/>
    <cellStyle name="Normal 2 2 13 3 3 3 3" xfId="6428"/>
    <cellStyle name="Normal 2 2 13 3 3 3 4" xfId="6429"/>
    <cellStyle name="Normal 2 2 13 3 3 4" xfId="6430"/>
    <cellStyle name="Normal 2 2 13 3 3 4 2" xfId="6431"/>
    <cellStyle name="Normal 2 2 13 3 3 4 2 2" xfId="6432"/>
    <cellStyle name="Normal 2 2 13 3 3 4 3" xfId="6433"/>
    <cellStyle name="Normal 2 2 13 3 3 4 4" xfId="6434"/>
    <cellStyle name="Normal 2 2 13 3 3 5" xfId="6435"/>
    <cellStyle name="Normal 2 2 13 3 3 5 2" xfId="6436"/>
    <cellStyle name="Normal 2 2 13 3 3 6" xfId="6437"/>
    <cellStyle name="Normal 2 2 13 3 3 7" xfId="6438"/>
    <cellStyle name="Normal 2 2 13 3 4" xfId="6439"/>
    <cellStyle name="Normal 2 2 13 3 4 2" xfId="6440"/>
    <cellStyle name="Normal 2 2 13 3 4 2 2" xfId="6441"/>
    <cellStyle name="Normal 2 2 13 3 4 2 2 2" xfId="6442"/>
    <cellStyle name="Normal 2 2 13 3 4 2 3" xfId="6443"/>
    <cellStyle name="Normal 2 2 13 3 4 2 4" xfId="6444"/>
    <cellStyle name="Normal 2 2 13 3 4 3" xfId="6445"/>
    <cellStyle name="Normal 2 2 13 3 4 3 2" xfId="6446"/>
    <cellStyle name="Normal 2 2 13 3 4 4" xfId="6447"/>
    <cellStyle name="Normal 2 2 13 3 4 5" xfId="6448"/>
    <cellStyle name="Normal 2 2 13 3 5" xfId="6449"/>
    <cellStyle name="Normal 2 2 13 3 5 2" xfId="6450"/>
    <cellStyle name="Normal 2 2 13 3 5 2 2" xfId="6451"/>
    <cellStyle name="Normal 2 2 13 3 5 3" xfId="6452"/>
    <cellStyle name="Normal 2 2 13 3 5 4" xfId="6453"/>
    <cellStyle name="Normal 2 2 13 3 6" xfId="6454"/>
    <cellStyle name="Normal 2 2 13 3 6 2" xfId="6455"/>
    <cellStyle name="Normal 2 2 13 3 6 2 2" xfId="6456"/>
    <cellStyle name="Normal 2 2 13 3 6 3" xfId="6457"/>
    <cellStyle name="Normal 2 2 13 3 6 4" xfId="6458"/>
    <cellStyle name="Normal 2 2 13 3 7" xfId="6459"/>
    <cellStyle name="Normal 2 2 13 3 7 2" xfId="6460"/>
    <cellStyle name="Normal 2 2 13 3 8" xfId="6461"/>
    <cellStyle name="Normal 2 2 13 3 9" xfId="6462"/>
    <cellStyle name="Normal 2 2 13 3_Tab1" xfId="6463"/>
    <cellStyle name="Normal 2 2 13 4" xfId="618"/>
    <cellStyle name="Normal 2 2 13 4 2" xfId="6464"/>
    <cellStyle name="Normal 2 2 13 4 2 2" xfId="6465"/>
    <cellStyle name="Normal 2 2 13 4 2 2 2" xfId="6466"/>
    <cellStyle name="Normal 2 2 13 4 2 2 2 2" xfId="6467"/>
    <cellStyle name="Normal 2 2 13 4 2 2 3" xfId="6468"/>
    <cellStyle name="Normal 2 2 13 4 2 2 4" xfId="6469"/>
    <cellStyle name="Normal 2 2 13 4 2 3" xfId="6470"/>
    <cellStyle name="Normal 2 2 13 4 2 3 2" xfId="6471"/>
    <cellStyle name="Normal 2 2 13 4 2 4" xfId="6472"/>
    <cellStyle name="Normal 2 2 13 4 2 5" xfId="6473"/>
    <cellStyle name="Normal 2 2 13 4 3" xfId="6474"/>
    <cellStyle name="Normal 2 2 13 4 3 2" xfId="6475"/>
    <cellStyle name="Normal 2 2 13 4 3 2 2" xfId="6476"/>
    <cellStyle name="Normal 2 2 13 4 3 3" xfId="6477"/>
    <cellStyle name="Normal 2 2 13 4 3 4" xfId="6478"/>
    <cellStyle name="Normal 2 2 13 4 4" xfId="6479"/>
    <cellStyle name="Normal 2 2 13 4 4 2" xfId="6480"/>
    <cellStyle name="Normal 2 2 13 4 4 2 2" xfId="6481"/>
    <cellStyle name="Normal 2 2 13 4 4 3" xfId="6482"/>
    <cellStyle name="Normal 2 2 13 4 4 4" xfId="6483"/>
    <cellStyle name="Normal 2 2 13 4 5" xfId="6484"/>
    <cellStyle name="Normal 2 2 13 4 5 2" xfId="6485"/>
    <cellStyle name="Normal 2 2 13 4 6" xfId="6486"/>
    <cellStyle name="Normal 2 2 13 4 7" xfId="6487"/>
    <cellStyle name="Normal 2 2 13 5" xfId="619"/>
    <cellStyle name="Normal 2 2 13 5 2" xfId="6488"/>
    <cellStyle name="Normal 2 2 13 5 2 2" xfId="6489"/>
    <cellStyle name="Normal 2 2 13 5 2 2 2" xfId="6490"/>
    <cellStyle name="Normal 2 2 13 5 2 2 2 2" xfId="6491"/>
    <cellStyle name="Normal 2 2 13 5 2 2 3" xfId="6492"/>
    <cellStyle name="Normal 2 2 13 5 2 2 4" xfId="6493"/>
    <cellStyle name="Normal 2 2 13 5 2 3" xfId="6494"/>
    <cellStyle name="Normal 2 2 13 5 2 3 2" xfId="6495"/>
    <cellStyle name="Normal 2 2 13 5 2 4" xfId="6496"/>
    <cellStyle name="Normal 2 2 13 5 2 5" xfId="6497"/>
    <cellStyle name="Normal 2 2 13 5 3" xfId="6498"/>
    <cellStyle name="Normal 2 2 13 5 3 2" xfId="6499"/>
    <cellStyle name="Normal 2 2 13 5 3 2 2" xfId="6500"/>
    <cellStyle name="Normal 2 2 13 5 3 3" xfId="6501"/>
    <cellStyle name="Normal 2 2 13 5 3 4" xfId="6502"/>
    <cellStyle name="Normal 2 2 13 5 4" xfId="6503"/>
    <cellStyle name="Normal 2 2 13 5 4 2" xfId="6504"/>
    <cellStyle name="Normal 2 2 13 5 4 2 2" xfId="6505"/>
    <cellStyle name="Normal 2 2 13 5 4 3" xfId="6506"/>
    <cellStyle name="Normal 2 2 13 5 4 4" xfId="6507"/>
    <cellStyle name="Normal 2 2 13 5 5" xfId="6508"/>
    <cellStyle name="Normal 2 2 13 5 5 2" xfId="6509"/>
    <cellStyle name="Normal 2 2 13 5 6" xfId="6510"/>
    <cellStyle name="Normal 2 2 13 5 7" xfId="6511"/>
    <cellStyle name="Normal 2 2 13 6" xfId="6512"/>
    <cellStyle name="Normal 2 2 13 6 2" xfId="6513"/>
    <cellStyle name="Normal 2 2 13 6 2 2" xfId="6514"/>
    <cellStyle name="Normal 2 2 13 6 2 2 2" xfId="6515"/>
    <cellStyle name="Normal 2 2 13 6 2 3" xfId="6516"/>
    <cellStyle name="Normal 2 2 13 6 2 4" xfId="6517"/>
    <cellStyle name="Normal 2 2 13 6 3" xfId="6518"/>
    <cellStyle name="Normal 2 2 13 6 3 2" xfId="6519"/>
    <cellStyle name="Normal 2 2 13 6 4" xfId="6520"/>
    <cellStyle name="Normal 2 2 13 6 5" xfId="6521"/>
    <cellStyle name="Normal 2 2 13 7" xfId="6522"/>
    <cellStyle name="Normal 2 2 13 7 2" xfId="6523"/>
    <cellStyle name="Normal 2 2 13 7 2 2" xfId="6524"/>
    <cellStyle name="Normal 2 2 13 7 3" xfId="6525"/>
    <cellStyle name="Normal 2 2 13 7 4" xfId="6526"/>
    <cellStyle name="Normal 2 2 13 8" xfId="6527"/>
    <cellStyle name="Normal 2 2 13 8 2" xfId="6528"/>
    <cellStyle name="Normal 2 2 13 8 2 2" xfId="6529"/>
    <cellStyle name="Normal 2 2 13 8 3" xfId="6530"/>
    <cellStyle name="Normal 2 2 13 8 4" xfId="6531"/>
    <cellStyle name="Normal 2 2 13 9" xfId="6532"/>
    <cellStyle name="Normal 2 2 13 9 2" xfId="6533"/>
    <cellStyle name="Normal 2 2 13_Tab1" xfId="6534"/>
    <cellStyle name="Normal 2 2 14" xfId="620"/>
    <cellStyle name="Normal 2 2 14 10" xfId="6535"/>
    <cellStyle name="Normal 2 2 14 2" xfId="621"/>
    <cellStyle name="Normal 2 2 14 2 2" xfId="622"/>
    <cellStyle name="Normal 2 2 14 2 2 2" xfId="6536"/>
    <cellStyle name="Normal 2 2 14 2 2 2 2" xfId="6537"/>
    <cellStyle name="Normal 2 2 14 2 2 2 2 2" xfId="6538"/>
    <cellStyle name="Normal 2 2 14 2 2 2 2 2 2" xfId="6539"/>
    <cellStyle name="Normal 2 2 14 2 2 2 2 3" xfId="6540"/>
    <cellStyle name="Normal 2 2 14 2 2 2 2 4" xfId="6541"/>
    <cellStyle name="Normal 2 2 14 2 2 2 3" xfId="6542"/>
    <cellStyle name="Normal 2 2 14 2 2 2 3 2" xfId="6543"/>
    <cellStyle name="Normal 2 2 14 2 2 2 4" xfId="6544"/>
    <cellStyle name="Normal 2 2 14 2 2 2 5" xfId="6545"/>
    <cellStyle name="Normal 2 2 14 2 2 3" xfId="6546"/>
    <cellStyle name="Normal 2 2 14 2 2 3 2" xfId="6547"/>
    <cellStyle name="Normal 2 2 14 2 2 3 2 2" xfId="6548"/>
    <cellStyle name="Normal 2 2 14 2 2 3 3" xfId="6549"/>
    <cellStyle name="Normal 2 2 14 2 2 3 4" xfId="6550"/>
    <cellStyle name="Normal 2 2 14 2 2 4" xfId="6551"/>
    <cellStyle name="Normal 2 2 14 2 2 4 2" xfId="6552"/>
    <cellStyle name="Normal 2 2 14 2 2 4 2 2" xfId="6553"/>
    <cellStyle name="Normal 2 2 14 2 2 4 3" xfId="6554"/>
    <cellStyle name="Normal 2 2 14 2 2 4 4" xfId="6555"/>
    <cellStyle name="Normal 2 2 14 2 2 5" xfId="6556"/>
    <cellStyle name="Normal 2 2 14 2 2 5 2" xfId="6557"/>
    <cellStyle name="Normal 2 2 14 2 2 6" xfId="6558"/>
    <cellStyle name="Normal 2 2 14 2 2 7" xfId="6559"/>
    <cellStyle name="Normal 2 2 14 2 3" xfId="623"/>
    <cellStyle name="Normal 2 2 14 2 3 2" xfId="6560"/>
    <cellStyle name="Normal 2 2 14 2 3 2 2" xfId="6561"/>
    <cellStyle name="Normal 2 2 14 2 3 2 2 2" xfId="6562"/>
    <cellStyle name="Normal 2 2 14 2 3 2 2 2 2" xfId="6563"/>
    <cellStyle name="Normal 2 2 14 2 3 2 2 3" xfId="6564"/>
    <cellStyle name="Normal 2 2 14 2 3 2 2 4" xfId="6565"/>
    <cellStyle name="Normal 2 2 14 2 3 2 3" xfId="6566"/>
    <cellStyle name="Normal 2 2 14 2 3 2 3 2" xfId="6567"/>
    <cellStyle name="Normal 2 2 14 2 3 2 4" xfId="6568"/>
    <cellStyle name="Normal 2 2 14 2 3 2 5" xfId="6569"/>
    <cellStyle name="Normal 2 2 14 2 3 3" xfId="6570"/>
    <cellStyle name="Normal 2 2 14 2 3 3 2" xfId="6571"/>
    <cellStyle name="Normal 2 2 14 2 3 3 2 2" xfId="6572"/>
    <cellStyle name="Normal 2 2 14 2 3 3 3" xfId="6573"/>
    <cellStyle name="Normal 2 2 14 2 3 3 4" xfId="6574"/>
    <cellStyle name="Normal 2 2 14 2 3 4" xfId="6575"/>
    <cellStyle name="Normal 2 2 14 2 3 4 2" xfId="6576"/>
    <cellStyle name="Normal 2 2 14 2 3 4 2 2" xfId="6577"/>
    <cellStyle name="Normal 2 2 14 2 3 4 3" xfId="6578"/>
    <cellStyle name="Normal 2 2 14 2 3 4 4" xfId="6579"/>
    <cellStyle name="Normal 2 2 14 2 3 5" xfId="6580"/>
    <cellStyle name="Normal 2 2 14 2 3 5 2" xfId="6581"/>
    <cellStyle name="Normal 2 2 14 2 3 6" xfId="6582"/>
    <cellStyle name="Normal 2 2 14 2 3 7" xfId="6583"/>
    <cellStyle name="Normal 2 2 14 2 4" xfId="6584"/>
    <cellStyle name="Normal 2 2 14 2 4 2" xfId="6585"/>
    <cellStyle name="Normal 2 2 14 2 4 2 2" xfId="6586"/>
    <cellStyle name="Normal 2 2 14 2 4 2 2 2" xfId="6587"/>
    <cellStyle name="Normal 2 2 14 2 4 2 3" xfId="6588"/>
    <cellStyle name="Normal 2 2 14 2 4 2 4" xfId="6589"/>
    <cellStyle name="Normal 2 2 14 2 4 3" xfId="6590"/>
    <cellStyle name="Normal 2 2 14 2 4 3 2" xfId="6591"/>
    <cellStyle name="Normal 2 2 14 2 4 4" xfId="6592"/>
    <cellStyle name="Normal 2 2 14 2 4 5" xfId="6593"/>
    <cellStyle name="Normal 2 2 14 2 5" xfId="6594"/>
    <cellStyle name="Normal 2 2 14 2 5 2" xfId="6595"/>
    <cellStyle name="Normal 2 2 14 2 5 2 2" xfId="6596"/>
    <cellStyle name="Normal 2 2 14 2 5 3" xfId="6597"/>
    <cellStyle name="Normal 2 2 14 2 5 4" xfId="6598"/>
    <cellStyle name="Normal 2 2 14 2 6" xfId="6599"/>
    <cellStyle name="Normal 2 2 14 2 6 2" xfId="6600"/>
    <cellStyle name="Normal 2 2 14 2 6 2 2" xfId="6601"/>
    <cellStyle name="Normal 2 2 14 2 6 3" xfId="6602"/>
    <cellStyle name="Normal 2 2 14 2 6 4" xfId="6603"/>
    <cellStyle name="Normal 2 2 14 2 7" xfId="6604"/>
    <cellStyle name="Normal 2 2 14 2 7 2" xfId="6605"/>
    <cellStyle name="Normal 2 2 14 2 8" xfId="6606"/>
    <cellStyle name="Normal 2 2 14 2 9" xfId="6607"/>
    <cellStyle name="Normal 2 2 14 2_Tab1" xfId="6608"/>
    <cellStyle name="Normal 2 2 14 3" xfId="624"/>
    <cellStyle name="Normal 2 2 14 3 2" xfId="6609"/>
    <cellStyle name="Normal 2 2 14 3 2 2" xfId="6610"/>
    <cellStyle name="Normal 2 2 14 3 2 2 2" xfId="6611"/>
    <cellStyle name="Normal 2 2 14 3 2 2 2 2" xfId="6612"/>
    <cellStyle name="Normal 2 2 14 3 2 2 3" xfId="6613"/>
    <cellStyle name="Normal 2 2 14 3 2 2 4" xfId="6614"/>
    <cellStyle name="Normal 2 2 14 3 2 3" xfId="6615"/>
    <cellStyle name="Normal 2 2 14 3 2 3 2" xfId="6616"/>
    <cellStyle name="Normal 2 2 14 3 2 4" xfId="6617"/>
    <cellStyle name="Normal 2 2 14 3 2 5" xfId="6618"/>
    <cellStyle name="Normal 2 2 14 3 3" xfId="6619"/>
    <cellStyle name="Normal 2 2 14 3 3 2" xfId="6620"/>
    <cellStyle name="Normal 2 2 14 3 3 2 2" xfId="6621"/>
    <cellStyle name="Normal 2 2 14 3 3 3" xfId="6622"/>
    <cellStyle name="Normal 2 2 14 3 3 4" xfId="6623"/>
    <cellStyle name="Normal 2 2 14 3 4" xfId="6624"/>
    <cellStyle name="Normal 2 2 14 3 4 2" xfId="6625"/>
    <cellStyle name="Normal 2 2 14 3 4 2 2" xfId="6626"/>
    <cellStyle name="Normal 2 2 14 3 4 3" xfId="6627"/>
    <cellStyle name="Normal 2 2 14 3 4 4" xfId="6628"/>
    <cellStyle name="Normal 2 2 14 3 5" xfId="6629"/>
    <cellStyle name="Normal 2 2 14 3 5 2" xfId="6630"/>
    <cellStyle name="Normal 2 2 14 3 6" xfId="6631"/>
    <cellStyle name="Normal 2 2 14 3 7" xfId="6632"/>
    <cellStyle name="Normal 2 2 14 4" xfId="625"/>
    <cellStyle name="Normal 2 2 14 4 2" xfId="6633"/>
    <cellStyle name="Normal 2 2 14 4 2 2" xfId="6634"/>
    <cellStyle name="Normal 2 2 14 4 2 2 2" xfId="6635"/>
    <cellStyle name="Normal 2 2 14 4 2 2 2 2" xfId="6636"/>
    <cellStyle name="Normal 2 2 14 4 2 2 3" xfId="6637"/>
    <cellStyle name="Normal 2 2 14 4 2 2 4" xfId="6638"/>
    <cellStyle name="Normal 2 2 14 4 2 3" xfId="6639"/>
    <cellStyle name="Normal 2 2 14 4 2 3 2" xfId="6640"/>
    <cellStyle name="Normal 2 2 14 4 2 4" xfId="6641"/>
    <cellStyle name="Normal 2 2 14 4 2 5" xfId="6642"/>
    <cellStyle name="Normal 2 2 14 4 3" xfId="6643"/>
    <cellStyle name="Normal 2 2 14 4 3 2" xfId="6644"/>
    <cellStyle name="Normal 2 2 14 4 3 2 2" xfId="6645"/>
    <cellStyle name="Normal 2 2 14 4 3 3" xfId="6646"/>
    <cellStyle name="Normal 2 2 14 4 3 4" xfId="6647"/>
    <cellStyle name="Normal 2 2 14 4 4" xfId="6648"/>
    <cellStyle name="Normal 2 2 14 4 4 2" xfId="6649"/>
    <cellStyle name="Normal 2 2 14 4 4 2 2" xfId="6650"/>
    <cellStyle name="Normal 2 2 14 4 4 3" xfId="6651"/>
    <cellStyle name="Normal 2 2 14 4 4 4" xfId="6652"/>
    <cellStyle name="Normal 2 2 14 4 5" xfId="6653"/>
    <cellStyle name="Normal 2 2 14 4 5 2" xfId="6654"/>
    <cellStyle name="Normal 2 2 14 4 6" xfId="6655"/>
    <cellStyle name="Normal 2 2 14 4 7" xfId="6656"/>
    <cellStyle name="Normal 2 2 14 5" xfId="6657"/>
    <cellStyle name="Normal 2 2 14 5 2" xfId="6658"/>
    <cellStyle name="Normal 2 2 14 5 2 2" xfId="6659"/>
    <cellStyle name="Normal 2 2 14 5 2 2 2" xfId="6660"/>
    <cellStyle name="Normal 2 2 14 5 2 3" xfId="6661"/>
    <cellStyle name="Normal 2 2 14 5 2 4" xfId="6662"/>
    <cellStyle name="Normal 2 2 14 5 3" xfId="6663"/>
    <cellStyle name="Normal 2 2 14 5 3 2" xfId="6664"/>
    <cellStyle name="Normal 2 2 14 5 4" xfId="6665"/>
    <cellStyle name="Normal 2 2 14 5 5" xfId="6666"/>
    <cellStyle name="Normal 2 2 14 6" xfId="6667"/>
    <cellStyle name="Normal 2 2 14 6 2" xfId="6668"/>
    <cellStyle name="Normal 2 2 14 6 2 2" xfId="6669"/>
    <cellStyle name="Normal 2 2 14 6 3" xfId="6670"/>
    <cellStyle name="Normal 2 2 14 6 4" xfId="6671"/>
    <cellStyle name="Normal 2 2 14 7" xfId="6672"/>
    <cellStyle name="Normal 2 2 14 7 2" xfId="6673"/>
    <cellStyle name="Normal 2 2 14 7 2 2" xfId="6674"/>
    <cellStyle name="Normal 2 2 14 7 3" xfId="6675"/>
    <cellStyle name="Normal 2 2 14 7 4" xfId="6676"/>
    <cellStyle name="Normal 2 2 14 8" xfId="6677"/>
    <cellStyle name="Normal 2 2 14 8 2" xfId="6678"/>
    <cellStyle name="Normal 2 2 14 9" xfId="6679"/>
    <cellStyle name="Normal 2 2 14_Tab1" xfId="6680"/>
    <cellStyle name="Normal 2 2 15" xfId="626"/>
    <cellStyle name="Normal 2 2 15 2" xfId="627"/>
    <cellStyle name="Normal 2 2 15 2 2" xfId="6681"/>
    <cellStyle name="Normal 2 2 15 2 2 2" xfId="6682"/>
    <cellStyle name="Normal 2 2 15 2 2 2 2" xfId="6683"/>
    <cellStyle name="Normal 2 2 15 2 2 2 2 2" xfId="6684"/>
    <cellStyle name="Normal 2 2 15 2 2 2 3" xfId="6685"/>
    <cellStyle name="Normal 2 2 15 2 2 2 4" xfId="6686"/>
    <cellStyle name="Normal 2 2 15 2 2 3" xfId="6687"/>
    <cellStyle name="Normal 2 2 15 2 2 3 2" xfId="6688"/>
    <cellStyle name="Normal 2 2 15 2 2 4" xfId="6689"/>
    <cellStyle name="Normal 2 2 15 2 2 5" xfId="6690"/>
    <cellStyle name="Normal 2 2 15 2 3" xfId="6691"/>
    <cellStyle name="Normal 2 2 15 2 3 2" xfId="6692"/>
    <cellStyle name="Normal 2 2 15 2 3 2 2" xfId="6693"/>
    <cellStyle name="Normal 2 2 15 2 3 3" xfId="6694"/>
    <cellStyle name="Normal 2 2 15 2 3 4" xfId="6695"/>
    <cellStyle name="Normal 2 2 15 2 4" xfId="6696"/>
    <cellStyle name="Normal 2 2 15 2 4 2" xfId="6697"/>
    <cellStyle name="Normal 2 2 15 2 4 2 2" xfId="6698"/>
    <cellStyle name="Normal 2 2 15 2 4 3" xfId="6699"/>
    <cellStyle name="Normal 2 2 15 2 4 4" xfId="6700"/>
    <cellStyle name="Normal 2 2 15 2 5" xfId="6701"/>
    <cellStyle name="Normal 2 2 15 2 5 2" xfId="6702"/>
    <cellStyle name="Normal 2 2 15 2 6" xfId="6703"/>
    <cellStyle name="Normal 2 2 15 2 7" xfId="6704"/>
    <cellStyle name="Normal 2 2 15 3" xfId="628"/>
    <cellStyle name="Normal 2 2 15 3 2" xfId="6705"/>
    <cellStyle name="Normal 2 2 15 3 2 2" xfId="6706"/>
    <cellStyle name="Normal 2 2 15 3 2 2 2" xfId="6707"/>
    <cellStyle name="Normal 2 2 15 3 2 2 2 2" xfId="6708"/>
    <cellStyle name="Normal 2 2 15 3 2 2 3" xfId="6709"/>
    <cellStyle name="Normal 2 2 15 3 2 2 4" xfId="6710"/>
    <cellStyle name="Normal 2 2 15 3 2 3" xfId="6711"/>
    <cellStyle name="Normal 2 2 15 3 2 3 2" xfId="6712"/>
    <cellStyle name="Normal 2 2 15 3 2 4" xfId="6713"/>
    <cellStyle name="Normal 2 2 15 3 2 5" xfId="6714"/>
    <cellStyle name="Normal 2 2 15 3 3" xfId="6715"/>
    <cellStyle name="Normal 2 2 15 3 3 2" xfId="6716"/>
    <cellStyle name="Normal 2 2 15 3 3 2 2" xfId="6717"/>
    <cellStyle name="Normal 2 2 15 3 3 3" xfId="6718"/>
    <cellStyle name="Normal 2 2 15 3 3 4" xfId="6719"/>
    <cellStyle name="Normal 2 2 15 3 4" xfId="6720"/>
    <cellStyle name="Normal 2 2 15 3 4 2" xfId="6721"/>
    <cellStyle name="Normal 2 2 15 3 4 2 2" xfId="6722"/>
    <cellStyle name="Normal 2 2 15 3 4 3" xfId="6723"/>
    <cellStyle name="Normal 2 2 15 3 4 4" xfId="6724"/>
    <cellStyle name="Normal 2 2 15 3 5" xfId="6725"/>
    <cellStyle name="Normal 2 2 15 3 5 2" xfId="6726"/>
    <cellStyle name="Normal 2 2 15 3 6" xfId="6727"/>
    <cellStyle name="Normal 2 2 15 3 7" xfId="6728"/>
    <cellStyle name="Normal 2 2 15 4" xfId="6729"/>
    <cellStyle name="Normal 2 2 15 4 2" xfId="6730"/>
    <cellStyle name="Normal 2 2 15 4 2 2" xfId="6731"/>
    <cellStyle name="Normal 2 2 15 4 2 2 2" xfId="6732"/>
    <cellStyle name="Normal 2 2 15 4 2 3" xfId="6733"/>
    <cellStyle name="Normal 2 2 15 4 2 4" xfId="6734"/>
    <cellStyle name="Normal 2 2 15 4 3" xfId="6735"/>
    <cellStyle name="Normal 2 2 15 4 3 2" xfId="6736"/>
    <cellStyle name="Normal 2 2 15 4 4" xfId="6737"/>
    <cellStyle name="Normal 2 2 15 4 5" xfId="6738"/>
    <cellStyle name="Normal 2 2 15 5" xfId="6739"/>
    <cellStyle name="Normal 2 2 15 5 2" xfId="6740"/>
    <cellStyle name="Normal 2 2 15 5 2 2" xfId="6741"/>
    <cellStyle name="Normal 2 2 15 5 3" xfId="6742"/>
    <cellStyle name="Normal 2 2 15 5 4" xfId="6743"/>
    <cellStyle name="Normal 2 2 15 6" xfId="6744"/>
    <cellStyle name="Normal 2 2 15 6 2" xfId="6745"/>
    <cellStyle name="Normal 2 2 15 6 2 2" xfId="6746"/>
    <cellStyle name="Normal 2 2 15 6 3" xfId="6747"/>
    <cellStyle name="Normal 2 2 15 6 4" xfId="6748"/>
    <cellStyle name="Normal 2 2 15 7" xfId="6749"/>
    <cellStyle name="Normal 2 2 15 7 2" xfId="6750"/>
    <cellStyle name="Normal 2 2 15 8" xfId="6751"/>
    <cellStyle name="Normal 2 2 15 9" xfId="6752"/>
    <cellStyle name="Normal 2 2 15_Tab1" xfId="6753"/>
    <cellStyle name="Normal 2 2 16" xfId="629"/>
    <cellStyle name="Normal 2 2 16 2" xfId="6754"/>
    <cellStyle name="Normal 2 2 16 2 2" xfId="6755"/>
    <cellStyle name="Normal 2 2 16 2 2 2" xfId="6756"/>
    <cellStyle name="Normal 2 2 16 2 2 2 2" xfId="6757"/>
    <cellStyle name="Normal 2 2 16 2 2 3" xfId="6758"/>
    <cellStyle name="Normal 2 2 16 2 2 4" xfId="6759"/>
    <cellStyle name="Normal 2 2 16 2 3" xfId="6760"/>
    <cellStyle name="Normal 2 2 16 2 3 2" xfId="6761"/>
    <cellStyle name="Normal 2 2 16 2 4" xfId="6762"/>
    <cellStyle name="Normal 2 2 16 2 5" xfId="6763"/>
    <cellStyle name="Normal 2 2 16 3" xfId="6764"/>
    <cellStyle name="Normal 2 2 16 3 2" xfId="6765"/>
    <cellStyle name="Normal 2 2 16 3 2 2" xfId="6766"/>
    <cellStyle name="Normal 2 2 16 3 3" xfId="6767"/>
    <cellStyle name="Normal 2 2 16 3 4" xfId="6768"/>
    <cellStyle name="Normal 2 2 16 4" xfId="6769"/>
    <cellStyle name="Normal 2 2 16 4 2" xfId="6770"/>
    <cellStyle name="Normal 2 2 16 4 2 2" xfId="6771"/>
    <cellStyle name="Normal 2 2 16 4 3" xfId="6772"/>
    <cellStyle name="Normal 2 2 16 4 4" xfId="6773"/>
    <cellStyle name="Normal 2 2 16 5" xfId="6774"/>
    <cellStyle name="Normal 2 2 16 5 2" xfId="6775"/>
    <cellStyle name="Normal 2 2 16 6" xfId="6776"/>
    <cellStyle name="Normal 2 2 16 7" xfId="6777"/>
    <cellStyle name="Normal 2 2 17" xfId="630"/>
    <cellStyle name="Normal 2 2 17 2" xfId="6778"/>
    <cellStyle name="Normal 2 2 17 2 2" xfId="6779"/>
    <cellStyle name="Normal 2 2 17 2 2 2" xfId="6780"/>
    <cellStyle name="Normal 2 2 17 2 2 2 2" xfId="6781"/>
    <cellStyle name="Normal 2 2 17 2 2 3" xfId="6782"/>
    <cellStyle name="Normal 2 2 17 2 2 4" xfId="6783"/>
    <cellStyle name="Normal 2 2 17 2 3" xfId="6784"/>
    <cellStyle name="Normal 2 2 17 2 3 2" xfId="6785"/>
    <cellStyle name="Normal 2 2 17 2 4" xfId="6786"/>
    <cellStyle name="Normal 2 2 17 2 5" xfId="6787"/>
    <cellStyle name="Normal 2 2 17 3" xfId="6788"/>
    <cellStyle name="Normal 2 2 17 3 2" xfId="6789"/>
    <cellStyle name="Normal 2 2 17 3 2 2" xfId="6790"/>
    <cellStyle name="Normal 2 2 17 3 3" xfId="6791"/>
    <cellStyle name="Normal 2 2 17 3 4" xfId="6792"/>
    <cellStyle name="Normal 2 2 17 4" xfId="6793"/>
    <cellStyle name="Normal 2 2 17 4 2" xfId="6794"/>
    <cellStyle name="Normal 2 2 17 4 2 2" xfId="6795"/>
    <cellStyle name="Normal 2 2 17 4 3" xfId="6796"/>
    <cellStyle name="Normal 2 2 17 4 4" xfId="6797"/>
    <cellStyle name="Normal 2 2 17 5" xfId="6798"/>
    <cellStyle name="Normal 2 2 17 5 2" xfId="6799"/>
    <cellStyle name="Normal 2 2 17 6" xfId="6800"/>
    <cellStyle name="Normal 2 2 17 7" xfId="6801"/>
    <cellStyle name="Normal 2 2 18" xfId="6802"/>
    <cellStyle name="Normal 2 2 18 2" xfId="6803"/>
    <cellStyle name="Normal 2 2 18 2 2" xfId="6804"/>
    <cellStyle name="Normal 2 2 18 2 2 2" xfId="6805"/>
    <cellStyle name="Normal 2 2 18 2 3" xfId="6806"/>
    <cellStyle name="Normal 2 2 18 2 4" xfId="6807"/>
    <cellStyle name="Normal 2 2 18 3" xfId="6808"/>
    <cellStyle name="Normal 2 2 18 3 2" xfId="6809"/>
    <cellStyle name="Normal 2 2 18 4" xfId="6810"/>
    <cellStyle name="Normal 2 2 18 5" xfId="6811"/>
    <cellStyle name="Normal 2 2 19" xfId="6812"/>
    <cellStyle name="Normal 2 2 19 2" xfId="6813"/>
    <cellStyle name="Normal 2 2 19 2 2" xfId="6814"/>
    <cellStyle name="Normal 2 2 19 3" xfId="6815"/>
    <cellStyle name="Normal 2 2 19 4" xfId="6816"/>
    <cellStyle name="Normal 2 2 2" xfId="631"/>
    <cellStyle name="Normal 2 2 2 10" xfId="6817"/>
    <cellStyle name="Normal 2 2 2 10 2" xfId="6818"/>
    <cellStyle name="Normal 2 2 2 11" xfId="6819"/>
    <cellStyle name="Normal 2 2 2 12" xfId="6820"/>
    <cellStyle name="Normal 2 2 2 2" xfId="632"/>
    <cellStyle name="Normal 2 2 2 2 10" xfId="6821"/>
    <cellStyle name="Normal 2 2 2 2 11" xfId="6822"/>
    <cellStyle name="Normal 2 2 2 2 2" xfId="633"/>
    <cellStyle name="Normal 2 2 2 2 2 10" xfId="6823"/>
    <cellStyle name="Normal 2 2 2 2 2 2" xfId="634"/>
    <cellStyle name="Normal 2 2 2 2 2 2 2" xfId="635"/>
    <cellStyle name="Normal 2 2 2 2 2 2 2 2" xfId="6824"/>
    <cellStyle name="Normal 2 2 2 2 2 2 2 2 2" xfId="6825"/>
    <cellStyle name="Normal 2 2 2 2 2 2 2 2 2 2" xfId="6826"/>
    <cellStyle name="Normal 2 2 2 2 2 2 2 2 2 2 2" xfId="6827"/>
    <cellStyle name="Normal 2 2 2 2 2 2 2 2 2 3" xfId="6828"/>
    <cellStyle name="Normal 2 2 2 2 2 2 2 2 2 4" xfId="6829"/>
    <cellStyle name="Normal 2 2 2 2 2 2 2 2 3" xfId="6830"/>
    <cellStyle name="Normal 2 2 2 2 2 2 2 2 3 2" xfId="6831"/>
    <cellStyle name="Normal 2 2 2 2 2 2 2 2 4" xfId="6832"/>
    <cellStyle name="Normal 2 2 2 2 2 2 2 2 5" xfId="6833"/>
    <cellStyle name="Normal 2 2 2 2 2 2 2 3" xfId="6834"/>
    <cellStyle name="Normal 2 2 2 2 2 2 2 3 2" xfId="6835"/>
    <cellStyle name="Normal 2 2 2 2 2 2 2 3 2 2" xfId="6836"/>
    <cellStyle name="Normal 2 2 2 2 2 2 2 3 3" xfId="6837"/>
    <cellStyle name="Normal 2 2 2 2 2 2 2 3 4" xfId="6838"/>
    <cellStyle name="Normal 2 2 2 2 2 2 2 4" xfId="6839"/>
    <cellStyle name="Normal 2 2 2 2 2 2 2 4 2" xfId="6840"/>
    <cellStyle name="Normal 2 2 2 2 2 2 2 4 2 2" xfId="6841"/>
    <cellStyle name="Normal 2 2 2 2 2 2 2 4 3" xfId="6842"/>
    <cellStyle name="Normal 2 2 2 2 2 2 2 4 4" xfId="6843"/>
    <cellStyle name="Normal 2 2 2 2 2 2 2 5" xfId="6844"/>
    <cellStyle name="Normal 2 2 2 2 2 2 2 5 2" xfId="6845"/>
    <cellStyle name="Normal 2 2 2 2 2 2 2 6" xfId="6846"/>
    <cellStyle name="Normal 2 2 2 2 2 2 2 7" xfId="6847"/>
    <cellStyle name="Normal 2 2 2 2 2 2 3" xfId="636"/>
    <cellStyle name="Normal 2 2 2 2 2 2 3 2" xfId="6848"/>
    <cellStyle name="Normal 2 2 2 2 2 2 3 2 2" xfId="6849"/>
    <cellStyle name="Normal 2 2 2 2 2 2 3 2 2 2" xfId="6850"/>
    <cellStyle name="Normal 2 2 2 2 2 2 3 2 2 2 2" xfId="6851"/>
    <cellStyle name="Normal 2 2 2 2 2 2 3 2 2 3" xfId="6852"/>
    <cellStyle name="Normal 2 2 2 2 2 2 3 2 2 4" xfId="6853"/>
    <cellStyle name="Normal 2 2 2 2 2 2 3 2 3" xfId="6854"/>
    <cellStyle name="Normal 2 2 2 2 2 2 3 2 3 2" xfId="6855"/>
    <cellStyle name="Normal 2 2 2 2 2 2 3 2 4" xfId="6856"/>
    <cellStyle name="Normal 2 2 2 2 2 2 3 2 5" xfId="6857"/>
    <cellStyle name="Normal 2 2 2 2 2 2 3 3" xfId="6858"/>
    <cellStyle name="Normal 2 2 2 2 2 2 3 3 2" xfId="6859"/>
    <cellStyle name="Normal 2 2 2 2 2 2 3 3 2 2" xfId="6860"/>
    <cellStyle name="Normal 2 2 2 2 2 2 3 3 3" xfId="6861"/>
    <cellStyle name="Normal 2 2 2 2 2 2 3 3 4" xfId="6862"/>
    <cellStyle name="Normal 2 2 2 2 2 2 3 4" xfId="6863"/>
    <cellStyle name="Normal 2 2 2 2 2 2 3 4 2" xfId="6864"/>
    <cellStyle name="Normal 2 2 2 2 2 2 3 4 2 2" xfId="6865"/>
    <cellStyle name="Normal 2 2 2 2 2 2 3 4 3" xfId="6866"/>
    <cellStyle name="Normal 2 2 2 2 2 2 3 4 4" xfId="6867"/>
    <cellStyle name="Normal 2 2 2 2 2 2 3 5" xfId="6868"/>
    <cellStyle name="Normal 2 2 2 2 2 2 3 5 2" xfId="6869"/>
    <cellStyle name="Normal 2 2 2 2 2 2 3 6" xfId="6870"/>
    <cellStyle name="Normal 2 2 2 2 2 2 3 7" xfId="6871"/>
    <cellStyle name="Normal 2 2 2 2 2 2 4" xfId="6872"/>
    <cellStyle name="Normal 2 2 2 2 2 2 4 2" xfId="6873"/>
    <cellStyle name="Normal 2 2 2 2 2 2 4 2 2" xfId="6874"/>
    <cellStyle name="Normal 2 2 2 2 2 2 4 2 2 2" xfId="6875"/>
    <cellStyle name="Normal 2 2 2 2 2 2 4 2 3" xfId="6876"/>
    <cellStyle name="Normal 2 2 2 2 2 2 4 2 4" xfId="6877"/>
    <cellStyle name="Normal 2 2 2 2 2 2 4 3" xfId="6878"/>
    <cellStyle name="Normal 2 2 2 2 2 2 4 3 2" xfId="6879"/>
    <cellStyle name="Normal 2 2 2 2 2 2 4 4" xfId="6880"/>
    <cellStyle name="Normal 2 2 2 2 2 2 4 5" xfId="6881"/>
    <cellStyle name="Normal 2 2 2 2 2 2 5" xfId="6882"/>
    <cellStyle name="Normal 2 2 2 2 2 2 5 2" xfId="6883"/>
    <cellStyle name="Normal 2 2 2 2 2 2 5 2 2" xfId="6884"/>
    <cellStyle name="Normal 2 2 2 2 2 2 5 3" xfId="6885"/>
    <cellStyle name="Normal 2 2 2 2 2 2 5 4" xfId="6886"/>
    <cellStyle name="Normal 2 2 2 2 2 2 6" xfId="6887"/>
    <cellStyle name="Normal 2 2 2 2 2 2 6 2" xfId="6888"/>
    <cellStyle name="Normal 2 2 2 2 2 2 6 2 2" xfId="6889"/>
    <cellStyle name="Normal 2 2 2 2 2 2 6 3" xfId="6890"/>
    <cellStyle name="Normal 2 2 2 2 2 2 6 4" xfId="6891"/>
    <cellStyle name="Normal 2 2 2 2 2 2 7" xfId="6892"/>
    <cellStyle name="Normal 2 2 2 2 2 2 7 2" xfId="6893"/>
    <cellStyle name="Normal 2 2 2 2 2 2 8" xfId="6894"/>
    <cellStyle name="Normal 2 2 2 2 2 2 9" xfId="6895"/>
    <cellStyle name="Normal 2 2 2 2 2 2_Tab1" xfId="6896"/>
    <cellStyle name="Normal 2 2 2 2 2 3" xfId="637"/>
    <cellStyle name="Normal 2 2 2 2 2 3 2" xfId="6897"/>
    <cellStyle name="Normal 2 2 2 2 2 3 2 2" xfId="6898"/>
    <cellStyle name="Normal 2 2 2 2 2 3 2 2 2" xfId="6899"/>
    <cellStyle name="Normal 2 2 2 2 2 3 2 2 2 2" xfId="6900"/>
    <cellStyle name="Normal 2 2 2 2 2 3 2 2 3" xfId="6901"/>
    <cellStyle name="Normal 2 2 2 2 2 3 2 2 4" xfId="6902"/>
    <cellStyle name="Normal 2 2 2 2 2 3 2 3" xfId="6903"/>
    <cellStyle name="Normal 2 2 2 2 2 3 2 3 2" xfId="6904"/>
    <cellStyle name="Normal 2 2 2 2 2 3 2 4" xfId="6905"/>
    <cellStyle name="Normal 2 2 2 2 2 3 2 5" xfId="6906"/>
    <cellStyle name="Normal 2 2 2 2 2 3 3" xfId="6907"/>
    <cellStyle name="Normal 2 2 2 2 2 3 3 2" xfId="6908"/>
    <cellStyle name="Normal 2 2 2 2 2 3 3 2 2" xfId="6909"/>
    <cellStyle name="Normal 2 2 2 2 2 3 3 3" xfId="6910"/>
    <cellStyle name="Normal 2 2 2 2 2 3 3 4" xfId="6911"/>
    <cellStyle name="Normal 2 2 2 2 2 3 4" xfId="6912"/>
    <cellStyle name="Normal 2 2 2 2 2 3 4 2" xfId="6913"/>
    <cellStyle name="Normal 2 2 2 2 2 3 4 2 2" xfId="6914"/>
    <cellStyle name="Normal 2 2 2 2 2 3 4 3" xfId="6915"/>
    <cellStyle name="Normal 2 2 2 2 2 3 4 4" xfId="6916"/>
    <cellStyle name="Normal 2 2 2 2 2 3 5" xfId="6917"/>
    <cellStyle name="Normal 2 2 2 2 2 3 5 2" xfId="6918"/>
    <cellStyle name="Normal 2 2 2 2 2 3 6" xfId="6919"/>
    <cellStyle name="Normal 2 2 2 2 2 3 7" xfId="6920"/>
    <cellStyle name="Normal 2 2 2 2 2 4" xfId="638"/>
    <cellStyle name="Normal 2 2 2 2 2 4 2" xfId="6921"/>
    <cellStyle name="Normal 2 2 2 2 2 4 2 2" xfId="6922"/>
    <cellStyle name="Normal 2 2 2 2 2 4 2 2 2" xfId="6923"/>
    <cellStyle name="Normal 2 2 2 2 2 4 2 2 2 2" xfId="6924"/>
    <cellStyle name="Normal 2 2 2 2 2 4 2 2 3" xfId="6925"/>
    <cellStyle name="Normal 2 2 2 2 2 4 2 2 4" xfId="6926"/>
    <cellStyle name="Normal 2 2 2 2 2 4 2 3" xfId="6927"/>
    <cellStyle name="Normal 2 2 2 2 2 4 2 3 2" xfId="6928"/>
    <cellStyle name="Normal 2 2 2 2 2 4 2 4" xfId="6929"/>
    <cellStyle name="Normal 2 2 2 2 2 4 2 5" xfId="6930"/>
    <cellStyle name="Normal 2 2 2 2 2 4 3" xfId="6931"/>
    <cellStyle name="Normal 2 2 2 2 2 4 3 2" xfId="6932"/>
    <cellStyle name="Normal 2 2 2 2 2 4 3 2 2" xfId="6933"/>
    <cellStyle name="Normal 2 2 2 2 2 4 3 3" xfId="6934"/>
    <cellStyle name="Normal 2 2 2 2 2 4 3 4" xfId="6935"/>
    <cellStyle name="Normal 2 2 2 2 2 4 4" xfId="6936"/>
    <cellStyle name="Normal 2 2 2 2 2 4 4 2" xfId="6937"/>
    <cellStyle name="Normal 2 2 2 2 2 4 4 2 2" xfId="6938"/>
    <cellStyle name="Normal 2 2 2 2 2 4 4 3" xfId="6939"/>
    <cellStyle name="Normal 2 2 2 2 2 4 4 4" xfId="6940"/>
    <cellStyle name="Normal 2 2 2 2 2 4 5" xfId="6941"/>
    <cellStyle name="Normal 2 2 2 2 2 4 5 2" xfId="6942"/>
    <cellStyle name="Normal 2 2 2 2 2 4 6" xfId="6943"/>
    <cellStyle name="Normal 2 2 2 2 2 4 7" xfId="6944"/>
    <cellStyle name="Normal 2 2 2 2 2 5" xfId="6945"/>
    <cellStyle name="Normal 2 2 2 2 2 5 2" xfId="6946"/>
    <cellStyle name="Normal 2 2 2 2 2 5 2 2" xfId="6947"/>
    <cellStyle name="Normal 2 2 2 2 2 5 2 2 2" xfId="6948"/>
    <cellStyle name="Normal 2 2 2 2 2 5 2 3" xfId="6949"/>
    <cellStyle name="Normal 2 2 2 2 2 5 2 4" xfId="6950"/>
    <cellStyle name="Normal 2 2 2 2 2 5 3" xfId="6951"/>
    <cellStyle name="Normal 2 2 2 2 2 5 3 2" xfId="6952"/>
    <cellStyle name="Normal 2 2 2 2 2 5 4" xfId="6953"/>
    <cellStyle name="Normal 2 2 2 2 2 5 5" xfId="6954"/>
    <cellStyle name="Normal 2 2 2 2 2 6" xfId="6955"/>
    <cellStyle name="Normal 2 2 2 2 2 6 2" xfId="6956"/>
    <cellStyle name="Normal 2 2 2 2 2 6 2 2" xfId="6957"/>
    <cellStyle name="Normal 2 2 2 2 2 6 3" xfId="6958"/>
    <cellStyle name="Normal 2 2 2 2 2 6 4" xfId="6959"/>
    <cellStyle name="Normal 2 2 2 2 2 7" xfId="6960"/>
    <cellStyle name="Normal 2 2 2 2 2 7 2" xfId="6961"/>
    <cellStyle name="Normal 2 2 2 2 2 7 2 2" xfId="6962"/>
    <cellStyle name="Normal 2 2 2 2 2 7 3" xfId="6963"/>
    <cellStyle name="Normal 2 2 2 2 2 7 4" xfId="6964"/>
    <cellStyle name="Normal 2 2 2 2 2 8" xfId="6965"/>
    <cellStyle name="Normal 2 2 2 2 2 8 2" xfId="6966"/>
    <cellStyle name="Normal 2 2 2 2 2 9" xfId="6967"/>
    <cellStyle name="Normal 2 2 2 2 2_Tab1" xfId="6968"/>
    <cellStyle name="Normal 2 2 2 2 3" xfId="639"/>
    <cellStyle name="Normal 2 2 2 2 3 2" xfId="640"/>
    <cellStyle name="Normal 2 2 2 2 3 2 2" xfId="6969"/>
    <cellStyle name="Normal 2 2 2 2 3 2 2 2" xfId="6970"/>
    <cellStyle name="Normal 2 2 2 2 3 2 2 2 2" xfId="6971"/>
    <cellStyle name="Normal 2 2 2 2 3 2 2 2 2 2" xfId="6972"/>
    <cellStyle name="Normal 2 2 2 2 3 2 2 2 3" xfId="6973"/>
    <cellStyle name="Normal 2 2 2 2 3 2 2 2 4" xfId="6974"/>
    <cellStyle name="Normal 2 2 2 2 3 2 2 3" xfId="6975"/>
    <cellStyle name="Normal 2 2 2 2 3 2 2 3 2" xfId="6976"/>
    <cellStyle name="Normal 2 2 2 2 3 2 2 4" xfId="6977"/>
    <cellStyle name="Normal 2 2 2 2 3 2 2 5" xfId="6978"/>
    <cellStyle name="Normal 2 2 2 2 3 2 3" xfId="6979"/>
    <cellStyle name="Normal 2 2 2 2 3 2 3 2" xfId="6980"/>
    <cellStyle name="Normal 2 2 2 2 3 2 3 2 2" xfId="6981"/>
    <cellStyle name="Normal 2 2 2 2 3 2 3 3" xfId="6982"/>
    <cellStyle name="Normal 2 2 2 2 3 2 3 4" xfId="6983"/>
    <cellStyle name="Normal 2 2 2 2 3 2 4" xfId="6984"/>
    <cellStyle name="Normal 2 2 2 2 3 2 4 2" xfId="6985"/>
    <cellStyle name="Normal 2 2 2 2 3 2 4 2 2" xfId="6986"/>
    <cellStyle name="Normal 2 2 2 2 3 2 4 3" xfId="6987"/>
    <cellStyle name="Normal 2 2 2 2 3 2 4 4" xfId="6988"/>
    <cellStyle name="Normal 2 2 2 2 3 2 5" xfId="6989"/>
    <cellStyle name="Normal 2 2 2 2 3 2 5 2" xfId="6990"/>
    <cellStyle name="Normal 2 2 2 2 3 2 6" xfId="6991"/>
    <cellStyle name="Normal 2 2 2 2 3 2 7" xfId="6992"/>
    <cellStyle name="Normal 2 2 2 2 3 3" xfId="641"/>
    <cellStyle name="Normal 2 2 2 2 3 3 2" xfId="6993"/>
    <cellStyle name="Normal 2 2 2 2 3 3 2 2" xfId="6994"/>
    <cellStyle name="Normal 2 2 2 2 3 3 2 2 2" xfId="6995"/>
    <cellStyle name="Normal 2 2 2 2 3 3 2 2 2 2" xfId="6996"/>
    <cellStyle name="Normal 2 2 2 2 3 3 2 2 3" xfId="6997"/>
    <cellStyle name="Normal 2 2 2 2 3 3 2 2 4" xfId="6998"/>
    <cellStyle name="Normal 2 2 2 2 3 3 2 3" xfId="6999"/>
    <cellStyle name="Normal 2 2 2 2 3 3 2 3 2" xfId="7000"/>
    <cellStyle name="Normal 2 2 2 2 3 3 2 4" xfId="7001"/>
    <cellStyle name="Normal 2 2 2 2 3 3 2 5" xfId="7002"/>
    <cellStyle name="Normal 2 2 2 2 3 3 3" xfId="7003"/>
    <cellStyle name="Normal 2 2 2 2 3 3 3 2" xfId="7004"/>
    <cellStyle name="Normal 2 2 2 2 3 3 3 2 2" xfId="7005"/>
    <cellStyle name="Normal 2 2 2 2 3 3 3 3" xfId="7006"/>
    <cellStyle name="Normal 2 2 2 2 3 3 3 4" xfId="7007"/>
    <cellStyle name="Normal 2 2 2 2 3 3 4" xfId="7008"/>
    <cellStyle name="Normal 2 2 2 2 3 3 4 2" xfId="7009"/>
    <cellStyle name="Normal 2 2 2 2 3 3 4 2 2" xfId="7010"/>
    <cellStyle name="Normal 2 2 2 2 3 3 4 3" xfId="7011"/>
    <cellStyle name="Normal 2 2 2 2 3 3 4 4" xfId="7012"/>
    <cellStyle name="Normal 2 2 2 2 3 3 5" xfId="7013"/>
    <cellStyle name="Normal 2 2 2 2 3 3 5 2" xfId="7014"/>
    <cellStyle name="Normal 2 2 2 2 3 3 6" xfId="7015"/>
    <cellStyle name="Normal 2 2 2 2 3 3 7" xfId="7016"/>
    <cellStyle name="Normal 2 2 2 2 3 4" xfId="7017"/>
    <cellStyle name="Normal 2 2 2 2 3 4 2" xfId="7018"/>
    <cellStyle name="Normal 2 2 2 2 3 4 2 2" xfId="7019"/>
    <cellStyle name="Normal 2 2 2 2 3 4 2 2 2" xfId="7020"/>
    <cellStyle name="Normal 2 2 2 2 3 4 2 3" xfId="7021"/>
    <cellStyle name="Normal 2 2 2 2 3 4 2 4" xfId="7022"/>
    <cellStyle name="Normal 2 2 2 2 3 4 3" xfId="7023"/>
    <cellStyle name="Normal 2 2 2 2 3 4 3 2" xfId="7024"/>
    <cellStyle name="Normal 2 2 2 2 3 4 4" xfId="7025"/>
    <cellStyle name="Normal 2 2 2 2 3 4 5" xfId="7026"/>
    <cellStyle name="Normal 2 2 2 2 3 5" xfId="7027"/>
    <cellStyle name="Normal 2 2 2 2 3 5 2" xfId="7028"/>
    <cellStyle name="Normal 2 2 2 2 3 5 2 2" xfId="7029"/>
    <cellStyle name="Normal 2 2 2 2 3 5 3" xfId="7030"/>
    <cellStyle name="Normal 2 2 2 2 3 5 4" xfId="7031"/>
    <cellStyle name="Normal 2 2 2 2 3 6" xfId="7032"/>
    <cellStyle name="Normal 2 2 2 2 3 6 2" xfId="7033"/>
    <cellStyle name="Normal 2 2 2 2 3 6 2 2" xfId="7034"/>
    <cellStyle name="Normal 2 2 2 2 3 6 3" xfId="7035"/>
    <cellStyle name="Normal 2 2 2 2 3 6 4" xfId="7036"/>
    <cellStyle name="Normal 2 2 2 2 3 7" xfId="7037"/>
    <cellStyle name="Normal 2 2 2 2 3 7 2" xfId="7038"/>
    <cellStyle name="Normal 2 2 2 2 3 8" xfId="7039"/>
    <cellStyle name="Normal 2 2 2 2 3 9" xfId="7040"/>
    <cellStyle name="Normal 2 2 2 2 3_Tab1" xfId="7041"/>
    <cellStyle name="Normal 2 2 2 2 4" xfId="642"/>
    <cellStyle name="Normal 2 2 2 2 4 2" xfId="7042"/>
    <cellStyle name="Normal 2 2 2 2 4 2 2" xfId="7043"/>
    <cellStyle name="Normal 2 2 2 2 4 2 2 2" xfId="7044"/>
    <cellStyle name="Normal 2 2 2 2 4 2 2 2 2" xfId="7045"/>
    <cellStyle name="Normal 2 2 2 2 4 2 2 3" xfId="7046"/>
    <cellStyle name="Normal 2 2 2 2 4 2 2 4" xfId="7047"/>
    <cellStyle name="Normal 2 2 2 2 4 2 3" xfId="7048"/>
    <cellStyle name="Normal 2 2 2 2 4 2 3 2" xfId="7049"/>
    <cellStyle name="Normal 2 2 2 2 4 2 4" xfId="7050"/>
    <cellStyle name="Normal 2 2 2 2 4 2 5" xfId="7051"/>
    <cellStyle name="Normal 2 2 2 2 4 3" xfId="7052"/>
    <cellStyle name="Normal 2 2 2 2 4 3 2" xfId="7053"/>
    <cellStyle name="Normal 2 2 2 2 4 3 2 2" xfId="7054"/>
    <cellStyle name="Normal 2 2 2 2 4 3 3" xfId="7055"/>
    <cellStyle name="Normal 2 2 2 2 4 3 4" xfId="7056"/>
    <cellStyle name="Normal 2 2 2 2 4 4" xfId="7057"/>
    <cellStyle name="Normal 2 2 2 2 4 4 2" xfId="7058"/>
    <cellStyle name="Normal 2 2 2 2 4 4 2 2" xfId="7059"/>
    <cellStyle name="Normal 2 2 2 2 4 4 3" xfId="7060"/>
    <cellStyle name="Normal 2 2 2 2 4 4 4" xfId="7061"/>
    <cellStyle name="Normal 2 2 2 2 4 5" xfId="7062"/>
    <cellStyle name="Normal 2 2 2 2 4 5 2" xfId="7063"/>
    <cellStyle name="Normal 2 2 2 2 4 6" xfId="7064"/>
    <cellStyle name="Normal 2 2 2 2 4 7" xfId="7065"/>
    <cellStyle name="Normal 2 2 2 2 5" xfId="643"/>
    <cellStyle name="Normal 2 2 2 2 5 2" xfId="7066"/>
    <cellStyle name="Normal 2 2 2 2 5 2 2" xfId="7067"/>
    <cellStyle name="Normal 2 2 2 2 5 2 2 2" xfId="7068"/>
    <cellStyle name="Normal 2 2 2 2 5 2 2 2 2" xfId="7069"/>
    <cellStyle name="Normal 2 2 2 2 5 2 2 3" xfId="7070"/>
    <cellStyle name="Normal 2 2 2 2 5 2 2 4" xfId="7071"/>
    <cellStyle name="Normal 2 2 2 2 5 2 3" xfId="7072"/>
    <cellStyle name="Normal 2 2 2 2 5 2 3 2" xfId="7073"/>
    <cellStyle name="Normal 2 2 2 2 5 2 4" xfId="7074"/>
    <cellStyle name="Normal 2 2 2 2 5 2 5" xfId="7075"/>
    <cellStyle name="Normal 2 2 2 2 5 3" xfId="7076"/>
    <cellStyle name="Normal 2 2 2 2 5 3 2" xfId="7077"/>
    <cellStyle name="Normal 2 2 2 2 5 3 2 2" xfId="7078"/>
    <cellStyle name="Normal 2 2 2 2 5 3 3" xfId="7079"/>
    <cellStyle name="Normal 2 2 2 2 5 3 4" xfId="7080"/>
    <cellStyle name="Normal 2 2 2 2 5 4" xfId="7081"/>
    <cellStyle name="Normal 2 2 2 2 5 4 2" xfId="7082"/>
    <cellStyle name="Normal 2 2 2 2 5 4 2 2" xfId="7083"/>
    <cellStyle name="Normal 2 2 2 2 5 4 3" xfId="7084"/>
    <cellStyle name="Normal 2 2 2 2 5 4 4" xfId="7085"/>
    <cellStyle name="Normal 2 2 2 2 5 5" xfId="7086"/>
    <cellStyle name="Normal 2 2 2 2 5 5 2" xfId="7087"/>
    <cellStyle name="Normal 2 2 2 2 5 6" xfId="7088"/>
    <cellStyle name="Normal 2 2 2 2 5 7" xfId="7089"/>
    <cellStyle name="Normal 2 2 2 2 6" xfId="7090"/>
    <cellStyle name="Normal 2 2 2 2 6 2" xfId="7091"/>
    <cellStyle name="Normal 2 2 2 2 6 2 2" xfId="7092"/>
    <cellStyle name="Normal 2 2 2 2 6 2 2 2" xfId="7093"/>
    <cellStyle name="Normal 2 2 2 2 6 2 3" xfId="7094"/>
    <cellStyle name="Normal 2 2 2 2 6 2 4" xfId="7095"/>
    <cellStyle name="Normal 2 2 2 2 6 3" xfId="7096"/>
    <cellStyle name="Normal 2 2 2 2 6 3 2" xfId="7097"/>
    <cellStyle name="Normal 2 2 2 2 6 4" xfId="7098"/>
    <cellStyle name="Normal 2 2 2 2 6 5" xfId="7099"/>
    <cellStyle name="Normal 2 2 2 2 7" xfId="7100"/>
    <cellStyle name="Normal 2 2 2 2 7 2" xfId="7101"/>
    <cellStyle name="Normal 2 2 2 2 7 2 2" xfId="7102"/>
    <cellStyle name="Normal 2 2 2 2 7 3" xfId="7103"/>
    <cellStyle name="Normal 2 2 2 2 7 4" xfId="7104"/>
    <cellStyle name="Normal 2 2 2 2 8" xfId="7105"/>
    <cellStyle name="Normal 2 2 2 2 8 2" xfId="7106"/>
    <cellStyle name="Normal 2 2 2 2 8 2 2" xfId="7107"/>
    <cellStyle name="Normal 2 2 2 2 8 3" xfId="7108"/>
    <cellStyle name="Normal 2 2 2 2 8 4" xfId="7109"/>
    <cellStyle name="Normal 2 2 2 2 9" xfId="7110"/>
    <cellStyle name="Normal 2 2 2 2 9 2" xfId="7111"/>
    <cellStyle name="Normal 2 2 2 2_Tab1" xfId="7112"/>
    <cellStyle name="Normal 2 2 2 3" xfId="644"/>
    <cellStyle name="Normal 2 2 2 3 10" xfId="7113"/>
    <cellStyle name="Normal 2 2 2 3 2" xfId="645"/>
    <cellStyle name="Normal 2 2 2 3 2 2" xfId="646"/>
    <cellStyle name="Normal 2 2 2 3 2 2 2" xfId="7114"/>
    <cellStyle name="Normal 2 2 2 3 2 2 2 2" xfId="7115"/>
    <cellStyle name="Normal 2 2 2 3 2 2 2 2 2" xfId="7116"/>
    <cellStyle name="Normal 2 2 2 3 2 2 2 2 2 2" xfId="7117"/>
    <cellStyle name="Normal 2 2 2 3 2 2 2 2 3" xfId="7118"/>
    <cellStyle name="Normal 2 2 2 3 2 2 2 2 4" xfId="7119"/>
    <cellStyle name="Normal 2 2 2 3 2 2 2 3" xfId="7120"/>
    <cellStyle name="Normal 2 2 2 3 2 2 2 3 2" xfId="7121"/>
    <cellStyle name="Normal 2 2 2 3 2 2 2 4" xfId="7122"/>
    <cellStyle name="Normal 2 2 2 3 2 2 2 5" xfId="7123"/>
    <cellStyle name="Normal 2 2 2 3 2 2 3" xfId="7124"/>
    <cellStyle name="Normal 2 2 2 3 2 2 3 2" xfId="7125"/>
    <cellStyle name="Normal 2 2 2 3 2 2 3 2 2" xfId="7126"/>
    <cellStyle name="Normal 2 2 2 3 2 2 3 3" xfId="7127"/>
    <cellStyle name="Normal 2 2 2 3 2 2 3 4" xfId="7128"/>
    <cellStyle name="Normal 2 2 2 3 2 2 4" xfId="7129"/>
    <cellStyle name="Normal 2 2 2 3 2 2 4 2" xfId="7130"/>
    <cellStyle name="Normal 2 2 2 3 2 2 4 2 2" xfId="7131"/>
    <cellStyle name="Normal 2 2 2 3 2 2 4 3" xfId="7132"/>
    <cellStyle name="Normal 2 2 2 3 2 2 4 4" xfId="7133"/>
    <cellStyle name="Normal 2 2 2 3 2 2 5" xfId="7134"/>
    <cellStyle name="Normal 2 2 2 3 2 2 5 2" xfId="7135"/>
    <cellStyle name="Normal 2 2 2 3 2 2 6" xfId="7136"/>
    <cellStyle name="Normal 2 2 2 3 2 2 7" xfId="7137"/>
    <cellStyle name="Normal 2 2 2 3 2 3" xfId="647"/>
    <cellStyle name="Normal 2 2 2 3 2 3 2" xfId="7138"/>
    <cellStyle name="Normal 2 2 2 3 2 3 2 2" xfId="7139"/>
    <cellStyle name="Normal 2 2 2 3 2 3 2 2 2" xfId="7140"/>
    <cellStyle name="Normal 2 2 2 3 2 3 2 2 2 2" xfId="7141"/>
    <cellStyle name="Normal 2 2 2 3 2 3 2 2 3" xfId="7142"/>
    <cellStyle name="Normal 2 2 2 3 2 3 2 2 4" xfId="7143"/>
    <cellStyle name="Normal 2 2 2 3 2 3 2 3" xfId="7144"/>
    <cellStyle name="Normal 2 2 2 3 2 3 2 3 2" xfId="7145"/>
    <cellStyle name="Normal 2 2 2 3 2 3 2 4" xfId="7146"/>
    <cellStyle name="Normal 2 2 2 3 2 3 2 5" xfId="7147"/>
    <cellStyle name="Normal 2 2 2 3 2 3 3" xfId="7148"/>
    <cellStyle name="Normal 2 2 2 3 2 3 3 2" xfId="7149"/>
    <cellStyle name="Normal 2 2 2 3 2 3 3 2 2" xfId="7150"/>
    <cellStyle name="Normal 2 2 2 3 2 3 3 3" xfId="7151"/>
    <cellStyle name="Normal 2 2 2 3 2 3 3 4" xfId="7152"/>
    <cellStyle name="Normal 2 2 2 3 2 3 4" xfId="7153"/>
    <cellStyle name="Normal 2 2 2 3 2 3 4 2" xfId="7154"/>
    <cellStyle name="Normal 2 2 2 3 2 3 4 2 2" xfId="7155"/>
    <cellStyle name="Normal 2 2 2 3 2 3 4 3" xfId="7156"/>
    <cellStyle name="Normal 2 2 2 3 2 3 4 4" xfId="7157"/>
    <cellStyle name="Normal 2 2 2 3 2 3 5" xfId="7158"/>
    <cellStyle name="Normal 2 2 2 3 2 3 5 2" xfId="7159"/>
    <cellStyle name="Normal 2 2 2 3 2 3 6" xfId="7160"/>
    <cellStyle name="Normal 2 2 2 3 2 3 7" xfId="7161"/>
    <cellStyle name="Normal 2 2 2 3 2 4" xfId="7162"/>
    <cellStyle name="Normal 2 2 2 3 2 4 2" xfId="7163"/>
    <cellStyle name="Normal 2 2 2 3 2 4 2 2" xfId="7164"/>
    <cellStyle name="Normal 2 2 2 3 2 4 2 2 2" xfId="7165"/>
    <cellStyle name="Normal 2 2 2 3 2 4 2 3" xfId="7166"/>
    <cellStyle name="Normal 2 2 2 3 2 4 2 4" xfId="7167"/>
    <cellStyle name="Normal 2 2 2 3 2 4 3" xfId="7168"/>
    <cellStyle name="Normal 2 2 2 3 2 4 3 2" xfId="7169"/>
    <cellStyle name="Normal 2 2 2 3 2 4 4" xfId="7170"/>
    <cellStyle name="Normal 2 2 2 3 2 4 5" xfId="7171"/>
    <cellStyle name="Normal 2 2 2 3 2 5" xfId="7172"/>
    <cellStyle name="Normal 2 2 2 3 2 5 2" xfId="7173"/>
    <cellStyle name="Normal 2 2 2 3 2 5 2 2" xfId="7174"/>
    <cellStyle name="Normal 2 2 2 3 2 5 3" xfId="7175"/>
    <cellStyle name="Normal 2 2 2 3 2 5 4" xfId="7176"/>
    <cellStyle name="Normal 2 2 2 3 2 6" xfId="7177"/>
    <cellStyle name="Normal 2 2 2 3 2 6 2" xfId="7178"/>
    <cellStyle name="Normal 2 2 2 3 2 6 2 2" xfId="7179"/>
    <cellStyle name="Normal 2 2 2 3 2 6 3" xfId="7180"/>
    <cellStyle name="Normal 2 2 2 3 2 6 4" xfId="7181"/>
    <cellStyle name="Normal 2 2 2 3 2 7" xfId="7182"/>
    <cellStyle name="Normal 2 2 2 3 2 7 2" xfId="7183"/>
    <cellStyle name="Normal 2 2 2 3 2 8" xfId="7184"/>
    <cellStyle name="Normal 2 2 2 3 2 9" xfId="7185"/>
    <cellStyle name="Normal 2 2 2 3 2_Tab1" xfId="7186"/>
    <cellStyle name="Normal 2 2 2 3 3" xfId="648"/>
    <cellStyle name="Normal 2 2 2 3 3 2" xfId="7187"/>
    <cellStyle name="Normal 2 2 2 3 3 2 2" xfId="7188"/>
    <cellStyle name="Normal 2 2 2 3 3 2 2 2" xfId="7189"/>
    <cellStyle name="Normal 2 2 2 3 3 2 2 2 2" xfId="7190"/>
    <cellStyle name="Normal 2 2 2 3 3 2 2 3" xfId="7191"/>
    <cellStyle name="Normal 2 2 2 3 3 2 2 4" xfId="7192"/>
    <cellStyle name="Normal 2 2 2 3 3 2 3" xfId="7193"/>
    <cellStyle name="Normal 2 2 2 3 3 2 3 2" xfId="7194"/>
    <cellStyle name="Normal 2 2 2 3 3 2 4" xfId="7195"/>
    <cellStyle name="Normal 2 2 2 3 3 2 5" xfId="7196"/>
    <cellStyle name="Normal 2 2 2 3 3 3" xfId="7197"/>
    <cellStyle name="Normal 2 2 2 3 3 3 2" xfId="7198"/>
    <cellStyle name="Normal 2 2 2 3 3 3 2 2" xfId="7199"/>
    <cellStyle name="Normal 2 2 2 3 3 3 3" xfId="7200"/>
    <cellStyle name="Normal 2 2 2 3 3 3 4" xfId="7201"/>
    <cellStyle name="Normal 2 2 2 3 3 4" xfId="7202"/>
    <cellStyle name="Normal 2 2 2 3 3 4 2" xfId="7203"/>
    <cellStyle name="Normal 2 2 2 3 3 4 2 2" xfId="7204"/>
    <cellStyle name="Normal 2 2 2 3 3 4 3" xfId="7205"/>
    <cellStyle name="Normal 2 2 2 3 3 4 4" xfId="7206"/>
    <cellStyle name="Normal 2 2 2 3 3 5" xfId="7207"/>
    <cellStyle name="Normal 2 2 2 3 3 5 2" xfId="7208"/>
    <cellStyle name="Normal 2 2 2 3 3 6" xfId="7209"/>
    <cellStyle name="Normal 2 2 2 3 3 7" xfId="7210"/>
    <cellStyle name="Normal 2 2 2 3 4" xfId="649"/>
    <cellStyle name="Normal 2 2 2 3 4 2" xfId="7211"/>
    <cellStyle name="Normal 2 2 2 3 4 2 2" xfId="7212"/>
    <cellStyle name="Normal 2 2 2 3 4 2 2 2" xfId="7213"/>
    <cellStyle name="Normal 2 2 2 3 4 2 2 2 2" xfId="7214"/>
    <cellStyle name="Normal 2 2 2 3 4 2 2 3" xfId="7215"/>
    <cellStyle name="Normal 2 2 2 3 4 2 2 4" xfId="7216"/>
    <cellStyle name="Normal 2 2 2 3 4 2 3" xfId="7217"/>
    <cellStyle name="Normal 2 2 2 3 4 2 3 2" xfId="7218"/>
    <cellStyle name="Normal 2 2 2 3 4 2 4" xfId="7219"/>
    <cellStyle name="Normal 2 2 2 3 4 2 5" xfId="7220"/>
    <cellStyle name="Normal 2 2 2 3 4 3" xfId="7221"/>
    <cellStyle name="Normal 2 2 2 3 4 3 2" xfId="7222"/>
    <cellStyle name="Normal 2 2 2 3 4 3 2 2" xfId="7223"/>
    <cellStyle name="Normal 2 2 2 3 4 3 3" xfId="7224"/>
    <cellStyle name="Normal 2 2 2 3 4 3 4" xfId="7225"/>
    <cellStyle name="Normal 2 2 2 3 4 4" xfId="7226"/>
    <cellStyle name="Normal 2 2 2 3 4 4 2" xfId="7227"/>
    <cellStyle name="Normal 2 2 2 3 4 4 2 2" xfId="7228"/>
    <cellStyle name="Normal 2 2 2 3 4 4 3" xfId="7229"/>
    <cellStyle name="Normal 2 2 2 3 4 4 4" xfId="7230"/>
    <cellStyle name="Normal 2 2 2 3 4 5" xfId="7231"/>
    <cellStyle name="Normal 2 2 2 3 4 5 2" xfId="7232"/>
    <cellStyle name="Normal 2 2 2 3 4 6" xfId="7233"/>
    <cellStyle name="Normal 2 2 2 3 4 7" xfId="7234"/>
    <cellStyle name="Normal 2 2 2 3 5" xfId="7235"/>
    <cellStyle name="Normal 2 2 2 3 5 2" xfId="7236"/>
    <cellStyle name="Normal 2 2 2 3 5 2 2" xfId="7237"/>
    <cellStyle name="Normal 2 2 2 3 5 2 2 2" xfId="7238"/>
    <cellStyle name="Normal 2 2 2 3 5 2 3" xfId="7239"/>
    <cellStyle name="Normal 2 2 2 3 5 2 4" xfId="7240"/>
    <cellStyle name="Normal 2 2 2 3 5 3" xfId="7241"/>
    <cellStyle name="Normal 2 2 2 3 5 3 2" xfId="7242"/>
    <cellStyle name="Normal 2 2 2 3 5 4" xfId="7243"/>
    <cellStyle name="Normal 2 2 2 3 5 5" xfId="7244"/>
    <cellStyle name="Normal 2 2 2 3 6" xfId="7245"/>
    <cellStyle name="Normal 2 2 2 3 6 2" xfId="7246"/>
    <cellStyle name="Normal 2 2 2 3 6 2 2" xfId="7247"/>
    <cellStyle name="Normal 2 2 2 3 6 3" xfId="7248"/>
    <cellStyle name="Normal 2 2 2 3 6 4" xfId="7249"/>
    <cellStyle name="Normal 2 2 2 3 7" xfId="7250"/>
    <cellStyle name="Normal 2 2 2 3 7 2" xfId="7251"/>
    <cellStyle name="Normal 2 2 2 3 7 2 2" xfId="7252"/>
    <cellStyle name="Normal 2 2 2 3 7 3" xfId="7253"/>
    <cellStyle name="Normal 2 2 2 3 7 4" xfId="7254"/>
    <cellStyle name="Normal 2 2 2 3 8" xfId="7255"/>
    <cellStyle name="Normal 2 2 2 3 8 2" xfId="7256"/>
    <cellStyle name="Normal 2 2 2 3 9" xfId="7257"/>
    <cellStyle name="Normal 2 2 2 3_Tab1" xfId="7258"/>
    <cellStyle name="Normal 2 2 2 4" xfId="650"/>
    <cellStyle name="Normal 2 2 2 4 2" xfId="651"/>
    <cellStyle name="Normal 2 2 2 4 2 2" xfId="7259"/>
    <cellStyle name="Normal 2 2 2 4 2 2 2" xfId="7260"/>
    <cellStyle name="Normal 2 2 2 4 2 2 2 2" xfId="7261"/>
    <cellStyle name="Normal 2 2 2 4 2 2 2 2 2" xfId="7262"/>
    <cellStyle name="Normal 2 2 2 4 2 2 2 3" xfId="7263"/>
    <cellStyle name="Normal 2 2 2 4 2 2 2 4" xfId="7264"/>
    <cellStyle name="Normal 2 2 2 4 2 2 3" xfId="7265"/>
    <cellStyle name="Normal 2 2 2 4 2 2 3 2" xfId="7266"/>
    <cellStyle name="Normal 2 2 2 4 2 2 4" xfId="7267"/>
    <cellStyle name="Normal 2 2 2 4 2 2 5" xfId="7268"/>
    <cellStyle name="Normal 2 2 2 4 2 3" xfId="7269"/>
    <cellStyle name="Normal 2 2 2 4 2 3 2" xfId="7270"/>
    <cellStyle name="Normal 2 2 2 4 2 3 2 2" xfId="7271"/>
    <cellStyle name="Normal 2 2 2 4 2 3 3" xfId="7272"/>
    <cellStyle name="Normal 2 2 2 4 2 3 4" xfId="7273"/>
    <cellStyle name="Normal 2 2 2 4 2 4" xfId="7274"/>
    <cellStyle name="Normal 2 2 2 4 2 4 2" xfId="7275"/>
    <cellStyle name="Normal 2 2 2 4 2 4 2 2" xfId="7276"/>
    <cellStyle name="Normal 2 2 2 4 2 4 3" xfId="7277"/>
    <cellStyle name="Normal 2 2 2 4 2 4 4" xfId="7278"/>
    <cellStyle name="Normal 2 2 2 4 2 5" xfId="7279"/>
    <cellStyle name="Normal 2 2 2 4 2 5 2" xfId="7280"/>
    <cellStyle name="Normal 2 2 2 4 2 6" xfId="7281"/>
    <cellStyle name="Normal 2 2 2 4 2 7" xfId="7282"/>
    <cellStyle name="Normal 2 2 2 4 3" xfId="652"/>
    <cellStyle name="Normal 2 2 2 4 3 2" xfId="7283"/>
    <cellStyle name="Normal 2 2 2 4 3 2 2" xfId="7284"/>
    <cellStyle name="Normal 2 2 2 4 3 2 2 2" xfId="7285"/>
    <cellStyle name="Normal 2 2 2 4 3 2 2 2 2" xfId="7286"/>
    <cellStyle name="Normal 2 2 2 4 3 2 2 3" xfId="7287"/>
    <cellStyle name="Normal 2 2 2 4 3 2 2 4" xfId="7288"/>
    <cellStyle name="Normal 2 2 2 4 3 2 3" xfId="7289"/>
    <cellStyle name="Normal 2 2 2 4 3 2 3 2" xfId="7290"/>
    <cellStyle name="Normal 2 2 2 4 3 2 4" xfId="7291"/>
    <cellStyle name="Normal 2 2 2 4 3 2 5" xfId="7292"/>
    <cellStyle name="Normal 2 2 2 4 3 3" xfId="7293"/>
    <cellStyle name="Normal 2 2 2 4 3 3 2" xfId="7294"/>
    <cellStyle name="Normal 2 2 2 4 3 3 2 2" xfId="7295"/>
    <cellStyle name="Normal 2 2 2 4 3 3 3" xfId="7296"/>
    <cellStyle name="Normal 2 2 2 4 3 3 4" xfId="7297"/>
    <cellStyle name="Normal 2 2 2 4 3 4" xfId="7298"/>
    <cellStyle name="Normal 2 2 2 4 3 4 2" xfId="7299"/>
    <cellStyle name="Normal 2 2 2 4 3 4 2 2" xfId="7300"/>
    <cellStyle name="Normal 2 2 2 4 3 4 3" xfId="7301"/>
    <cellStyle name="Normal 2 2 2 4 3 4 4" xfId="7302"/>
    <cellStyle name="Normal 2 2 2 4 3 5" xfId="7303"/>
    <cellStyle name="Normal 2 2 2 4 3 5 2" xfId="7304"/>
    <cellStyle name="Normal 2 2 2 4 3 6" xfId="7305"/>
    <cellStyle name="Normal 2 2 2 4 3 7" xfId="7306"/>
    <cellStyle name="Normal 2 2 2 4 4" xfId="7307"/>
    <cellStyle name="Normal 2 2 2 4 4 2" xfId="7308"/>
    <cellStyle name="Normal 2 2 2 4 4 2 2" xfId="7309"/>
    <cellStyle name="Normal 2 2 2 4 4 2 2 2" xfId="7310"/>
    <cellStyle name="Normal 2 2 2 4 4 2 3" xfId="7311"/>
    <cellStyle name="Normal 2 2 2 4 4 2 4" xfId="7312"/>
    <cellStyle name="Normal 2 2 2 4 4 3" xfId="7313"/>
    <cellStyle name="Normal 2 2 2 4 4 3 2" xfId="7314"/>
    <cellStyle name="Normal 2 2 2 4 4 4" xfId="7315"/>
    <cellStyle name="Normal 2 2 2 4 4 5" xfId="7316"/>
    <cellStyle name="Normal 2 2 2 4 5" xfId="7317"/>
    <cellStyle name="Normal 2 2 2 4 5 2" xfId="7318"/>
    <cellStyle name="Normal 2 2 2 4 5 2 2" xfId="7319"/>
    <cellStyle name="Normal 2 2 2 4 5 3" xfId="7320"/>
    <cellStyle name="Normal 2 2 2 4 5 4" xfId="7321"/>
    <cellStyle name="Normal 2 2 2 4 6" xfId="7322"/>
    <cellStyle name="Normal 2 2 2 4 6 2" xfId="7323"/>
    <cellStyle name="Normal 2 2 2 4 6 2 2" xfId="7324"/>
    <cellStyle name="Normal 2 2 2 4 6 3" xfId="7325"/>
    <cellStyle name="Normal 2 2 2 4 6 4" xfId="7326"/>
    <cellStyle name="Normal 2 2 2 4 7" xfId="7327"/>
    <cellStyle name="Normal 2 2 2 4 7 2" xfId="7328"/>
    <cellStyle name="Normal 2 2 2 4 8" xfId="7329"/>
    <cellStyle name="Normal 2 2 2 4 9" xfId="7330"/>
    <cellStyle name="Normal 2 2 2 4_Tab1" xfId="7331"/>
    <cellStyle name="Normal 2 2 2 5" xfId="653"/>
    <cellStyle name="Normal 2 2 2 5 2" xfId="7332"/>
    <cellStyle name="Normal 2 2 2 5 2 2" xfId="7333"/>
    <cellStyle name="Normal 2 2 2 5 2 2 2" xfId="7334"/>
    <cellStyle name="Normal 2 2 2 5 2 2 2 2" xfId="7335"/>
    <cellStyle name="Normal 2 2 2 5 2 2 3" xfId="7336"/>
    <cellStyle name="Normal 2 2 2 5 2 2 4" xfId="7337"/>
    <cellStyle name="Normal 2 2 2 5 2 3" xfId="7338"/>
    <cellStyle name="Normal 2 2 2 5 2 3 2" xfId="7339"/>
    <cellStyle name="Normal 2 2 2 5 2 4" xfId="7340"/>
    <cellStyle name="Normal 2 2 2 5 2 5" xfId="7341"/>
    <cellStyle name="Normal 2 2 2 5 3" xfId="7342"/>
    <cellStyle name="Normal 2 2 2 5 3 2" xfId="7343"/>
    <cellStyle name="Normal 2 2 2 5 3 2 2" xfId="7344"/>
    <cellStyle name="Normal 2 2 2 5 3 3" xfId="7345"/>
    <cellStyle name="Normal 2 2 2 5 3 4" xfId="7346"/>
    <cellStyle name="Normal 2 2 2 5 4" xfId="7347"/>
    <cellStyle name="Normal 2 2 2 5 4 2" xfId="7348"/>
    <cellStyle name="Normal 2 2 2 5 4 2 2" xfId="7349"/>
    <cellStyle name="Normal 2 2 2 5 4 3" xfId="7350"/>
    <cellStyle name="Normal 2 2 2 5 4 4" xfId="7351"/>
    <cellStyle name="Normal 2 2 2 5 5" xfId="7352"/>
    <cellStyle name="Normal 2 2 2 5 5 2" xfId="7353"/>
    <cellStyle name="Normal 2 2 2 5 6" xfId="7354"/>
    <cellStyle name="Normal 2 2 2 5 7" xfId="7355"/>
    <cellStyle name="Normal 2 2 2 6" xfId="654"/>
    <cellStyle name="Normal 2 2 2 6 2" xfId="7356"/>
    <cellStyle name="Normal 2 2 2 6 2 2" xfId="7357"/>
    <cellStyle name="Normal 2 2 2 6 2 2 2" xfId="7358"/>
    <cellStyle name="Normal 2 2 2 6 2 2 2 2" xfId="7359"/>
    <cellStyle name="Normal 2 2 2 6 2 2 3" xfId="7360"/>
    <cellStyle name="Normal 2 2 2 6 2 2 4" xfId="7361"/>
    <cellStyle name="Normal 2 2 2 6 2 3" xfId="7362"/>
    <cellStyle name="Normal 2 2 2 6 2 3 2" xfId="7363"/>
    <cellStyle name="Normal 2 2 2 6 2 4" xfId="7364"/>
    <cellStyle name="Normal 2 2 2 6 2 5" xfId="7365"/>
    <cellStyle name="Normal 2 2 2 6 3" xfId="7366"/>
    <cellStyle name="Normal 2 2 2 6 3 2" xfId="7367"/>
    <cellStyle name="Normal 2 2 2 6 3 2 2" xfId="7368"/>
    <cellStyle name="Normal 2 2 2 6 3 3" xfId="7369"/>
    <cellStyle name="Normal 2 2 2 6 3 4" xfId="7370"/>
    <cellStyle name="Normal 2 2 2 6 4" xfId="7371"/>
    <cellStyle name="Normal 2 2 2 6 4 2" xfId="7372"/>
    <cellStyle name="Normal 2 2 2 6 4 2 2" xfId="7373"/>
    <cellStyle name="Normal 2 2 2 6 4 3" xfId="7374"/>
    <cellStyle name="Normal 2 2 2 6 4 4" xfId="7375"/>
    <cellStyle name="Normal 2 2 2 6 5" xfId="7376"/>
    <cellStyle name="Normal 2 2 2 6 5 2" xfId="7377"/>
    <cellStyle name="Normal 2 2 2 6 6" xfId="7378"/>
    <cellStyle name="Normal 2 2 2 6 7" xfId="7379"/>
    <cellStyle name="Normal 2 2 2 7" xfId="7380"/>
    <cellStyle name="Normal 2 2 2 7 2" xfId="7381"/>
    <cellStyle name="Normal 2 2 2 7 2 2" xfId="7382"/>
    <cellStyle name="Normal 2 2 2 7 2 2 2" xfId="7383"/>
    <cellStyle name="Normal 2 2 2 7 2 3" xfId="7384"/>
    <cellStyle name="Normal 2 2 2 7 2 4" xfId="7385"/>
    <cellStyle name="Normal 2 2 2 7 3" xfId="7386"/>
    <cellStyle name="Normal 2 2 2 7 3 2" xfId="7387"/>
    <cellStyle name="Normal 2 2 2 7 4" xfId="7388"/>
    <cellStyle name="Normal 2 2 2 7 5" xfId="7389"/>
    <cellStyle name="Normal 2 2 2 8" xfId="7390"/>
    <cellStyle name="Normal 2 2 2 8 2" xfId="7391"/>
    <cellStyle name="Normal 2 2 2 8 2 2" xfId="7392"/>
    <cellStyle name="Normal 2 2 2 8 3" xfId="7393"/>
    <cellStyle name="Normal 2 2 2 8 4" xfId="7394"/>
    <cellStyle name="Normal 2 2 2 9" xfId="7395"/>
    <cellStyle name="Normal 2 2 2 9 2" xfId="7396"/>
    <cellStyle name="Normal 2 2 2 9 2 2" xfId="7397"/>
    <cellStyle name="Normal 2 2 2 9 3" xfId="7398"/>
    <cellStyle name="Normal 2 2 2 9 4" xfId="7399"/>
    <cellStyle name="Normal 2 2 2_Tab1" xfId="7400"/>
    <cellStyle name="Normal 2 2 20" xfId="7401"/>
    <cellStyle name="Normal 2 2 20 2" xfId="7402"/>
    <cellStyle name="Normal 2 2 20 2 2" xfId="7403"/>
    <cellStyle name="Normal 2 2 20 3" xfId="7404"/>
    <cellStyle name="Normal 2 2 20 4" xfId="7405"/>
    <cellStyle name="Normal 2 2 21" xfId="7406"/>
    <cellStyle name="Normal 2 2 21 2" xfId="7407"/>
    <cellStyle name="Normal 2 2 21 2 2" xfId="7408"/>
    <cellStyle name="Normal 2 2 21 3" xfId="7409"/>
    <cellStyle name="Normal 2 2 21 4" xfId="7410"/>
    <cellStyle name="Normal 2 2 22" xfId="7411"/>
    <cellStyle name="Normal 2 2 22 2" xfId="7412"/>
    <cellStyle name="Normal 2 2 22 2 2" xfId="7413"/>
    <cellStyle name="Normal 2 2 22 3" xfId="7414"/>
    <cellStyle name="Normal 2 2 22 4" xfId="7415"/>
    <cellStyle name="Normal 2 2 23" xfId="7416"/>
    <cellStyle name="Normal 2 2 23 2" xfId="7417"/>
    <cellStyle name="Normal 2 2 24" xfId="7418"/>
    <cellStyle name="Normal 2 2 25" xfId="7419"/>
    <cellStyle name="Normal 2 2 3" xfId="655"/>
    <cellStyle name="Normal 2 2 3 10" xfId="7420"/>
    <cellStyle name="Normal 2 2 3 10 2" xfId="7421"/>
    <cellStyle name="Normal 2 2 3 11" xfId="7422"/>
    <cellStyle name="Normal 2 2 3 12" xfId="7423"/>
    <cellStyle name="Normal 2 2 3 2" xfId="656"/>
    <cellStyle name="Normal 2 2 3 2 10" xfId="7424"/>
    <cellStyle name="Normal 2 2 3 2 11" xfId="7425"/>
    <cellStyle name="Normal 2 2 3 2 2" xfId="657"/>
    <cellStyle name="Normal 2 2 3 2 2 10" xfId="7426"/>
    <cellStyle name="Normal 2 2 3 2 2 2" xfId="658"/>
    <cellStyle name="Normal 2 2 3 2 2 2 2" xfId="659"/>
    <cellStyle name="Normal 2 2 3 2 2 2 2 2" xfId="7427"/>
    <cellStyle name="Normal 2 2 3 2 2 2 2 2 2" xfId="7428"/>
    <cellStyle name="Normal 2 2 3 2 2 2 2 2 2 2" xfId="7429"/>
    <cellStyle name="Normal 2 2 3 2 2 2 2 2 2 2 2" xfId="7430"/>
    <cellStyle name="Normal 2 2 3 2 2 2 2 2 2 3" xfId="7431"/>
    <cellStyle name="Normal 2 2 3 2 2 2 2 2 2 4" xfId="7432"/>
    <cellStyle name="Normal 2 2 3 2 2 2 2 2 3" xfId="7433"/>
    <cellStyle name="Normal 2 2 3 2 2 2 2 2 3 2" xfId="7434"/>
    <cellStyle name="Normal 2 2 3 2 2 2 2 2 4" xfId="7435"/>
    <cellStyle name="Normal 2 2 3 2 2 2 2 2 5" xfId="7436"/>
    <cellStyle name="Normal 2 2 3 2 2 2 2 3" xfId="7437"/>
    <cellStyle name="Normal 2 2 3 2 2 2 2 3 2" xfId="7438"/>
    <cellStyle name="Normal 2 2 3 2 2 2 2 3 2 2" xfId="7439"/>
    <cellStyle name="Normal 2 2 3 2 2 2 2 3 3" xfId="7440"/>
    <cellStyle name="Normal 2 2 3 2 2 2 2 3 4" xfId="7441"/>
    <cellStyle name="Normal 2 2 3 2 2 2 2 4" xfId="7442"/>
    <cellStyle name="Normal 2 2 3 2 2 2 2 4 2" xfId="7443"/>
    <cellStyle name="Normal 2 2 3 2 2 2 2 4 2 2" xfId="7444"/>
    <cellStyle name="Normal 2 2 3 2 2 2 2 4 3" xfId="7445"/>
    <cellStyle name="Normal 2 2 3 2 2 2 2 4 4" xfId="7446"/>
    <cellStyle name="Normal 2 2 3 2 2 2 2 5" xfId="7447"/>
    <cellStyle name="Normal 2 2 3 2 2 2 2 5 2" xfId="7448"/>
    <cellStyle name="Normal 2 2 3 2 2 2 2 6" xfId="7449"/>
    <cellStyle name="Normal 2 2 3 2 2 2 2 7" xfId="7450"/>
    <cellStyle name="Normal 2 2 3 2 2 2 3" xfId="660"/>
    <cellStyle name="Normal 2 2 3 2 2 2 3 2" xfId="7451"/>
    <cellStyle name="Normal 2 2 3 2 2 2 3 2 2" xfId="7452"/>
    <cellStyle name="Normal 2 2 3 2 2 2 3 2 2 2" xfId="7453"/>
    <cellStyle name="Normal 2 2 3 2 2 2 3 2 2 2 2" xfId="7454"/>
    <cellStyle name="Normal 2 2 3 2 2 2 3 2 2 3" xfId="7455"/>
    <cellStyle name="Normal 2 2 3 2 2 2 3 2 2 4" xfId="7456"/>
    <cellStyle name="Normal 2 2 3 2 2 2 3 2 3" xfId="7457"/>
    <cellStyle name="Normal 2 2 3 2 2 2 3 2 3 2" xfId="7458"/>
    <cellStyle name="Normal 2 2 3 2 2 2 3 2 4" xfId="7459"/>
    <cellStyle name="Normal 2 2 3 2 2 2 3 2 5" xfId="7460"/>
    <cellStyle name="Normal 2 2 3 2 2 2 3 3" xfId="7461"/>
    <cellStyle name="Normal 2 2 3 2 2 2 3 3 2" xfId="7462"/>
    <cellStyle name="Normal 2 2 3 2 2 2 3 3 2 2" xfId="7463"/>
    <cellStyle name="Normal 2 2 3 2 2 2 3 3 3" xfId="7464"/>
    <cellStyle name="Normal 2 2 3 2 2 2 3 3 4" xfId="7465"/>
    <cellStyle name="Normal 2 2 3 2 2 2 3 4" xfId="7466"/>
    <cellStyle name="Normal 2 2 3 2 2 2 3 4 2" xfId="7467"/>
    <cellStyle name="Normal 2 2 3 2 2 2 3 4 2 2" xfId="7468"/>
    <cellStyle name="Normal 2 2 3 2 2 2 3 4 3" xfId="7469"/>
    <cellStyle name="Normal 2 2 3 2 2 2 3 4 4" xfId="7470"/>
    <cellStyle name="Normal 2 2 3 2 2 2 3 5" xfId="7471"/>
    <cellStyle name="Normal 2 2 3 2 2 2 3 5 2" xfId="7472"/>
    <cellStyle name="Normal 2 2 3 2 2 2 3 6" xfId="7473"/>
    <cellStyle name="Normal 2 2 3 2 2 2 3 7" xfId="7474"/>
    <cellStyle name="Normal 2 2 3 2 2 2 4" xfId="7475"/>
    <cellStyle name="Normal 2 2 3 2 2 2 4 2" xfId="7476"/>
    <cellStyle name="Normal 2 2 3 2 2 2 4 2 2" xfId="7477"/>
    <cellStyle name="Normal 2 2 3 2 2 2 4 2 2 2" xfId="7478"/>
    <cellStyle name="Normal 2 2 3 2 2 2 4 2 3" xfId="7479"/>
    <cellStyle name="Normal 2 2 3 2 2 2 4 2 4" xfId="7480"/>
    <cellStyle name="Normal 2 2 3 2 2 2 4 3" xfId="7481"/>
    <cellStyle name="Normal 2 2 3 2 2 2 4 3 2" xfId="7482"/>
    <cellStyle name="Normal 2 2 3 2 2 2 4 4" xfId="7483"/>
    <cellStyle name="Normal 2 2 3 2 2 2 4 5" xfId="7484"/>
    <cellStyle name="Normal 2 2 3 2 2 2 5" xfId="7485"/>
    <cellStyle name="Normal 2 2 3 2 2 2 5 2" xfId="7486"/>
    <cellStyle name="Normal 2 2 3 2 2 2 5 2 2" xfId="7487"/>
    <cellStyle name="Normal 2 2 3 2 2 2 5 3" xfId="7488"/>
    <cellStyle name="Normal 2 2 3 2 2 2 5 4" xfId="7489"/>
    <cellStyle name="Normal 2 2 3 2 2 2 6" xfId="7490"/>
    <cellStyle name="Normal 2 2 3 2 2 2 6 2" xfId="7491"/>
    <cellStyle name="Normal 2 2 3 2 2 2 6 2 2" xfId="7492"/>
    <cellStyle name="Normal 2 2 3 2 2 2 6 3" xfId="7493"/>
    <cellStyle name="Normal 2 2 3 2 2 2 6 4" xfId="7494"/>
    <cellStyle name="Normal 2 2 3 2 2 2 7" xfId="7495"/>
    <cellStyle name="Normal 2 2 3 2 2 2 7 2" xfId="7496"/>
    <cellStyle name="Normal 2 2 3 2 2 2 8" xfId="7497"/>
    <cellStyle name="Normal 2 2 3 2 2 2 9" xfId="7498"/>
    <cellStyle name="Normal 2 2 3 2 2 2_Tab1" xfId="7499"/>
    <cellStyle name="Normal 2 2 3 2 2 3" xfId="661"/>
    <cellStyle name="Normal 2 2 3 2 2 3 2" xfId="7500"/>
    <cellStyle name="Normal 2 2 3 2 2 3 2 2" xfId="7501"/>
    <cellStyle name="Normal 2 2 3 2 2 3 2 2 2" xfId="7502"/>
    <cellStyle name="Normal 2 2 3 2 2 3 2 2 2 2" xfId="7503"/>
    <cellStyle name="Normal 2 2 3 2 2 3 2 2 3" xfId="7504"/>
    <cellStyle name="Normal 2 2 3 2 2 3 2 2 4" xfId="7505"/>
    <cellStyle name="Normal 2 2 3 2 2 3 2 3" xfId="7506"/>
    <cellStyle name="Normal 2 2 3 2 2 3 2 3 2" xfId="7507"/>
    <cellStyle name="Normal 2 2 3 2 2 3 2 4" xfId="7508"/>
    <cellStyle name="Normal 2 2 3 2 2 3 2 5" xfId="7509"/>
    <cellStyle name="Normal 2 2 3 2 2 3 3" xfId="7510"/>
    <cellStyle name="Normal 2 2 3 2 2 3 3 2" xfId="7511"/>
    <cellStyle name="Normal 2 2 3 2 2 3 3 2 2" xfId="7512"/>
    <cellStyle name="Normal 2 2 3 2 2 3 3 3" xfId="7513"/>
    <cellStyle name="Normal 2 2 3 2 2 3 3 4" xfId="7514"/>
    <cellStyle name="Normal 2 2 3 2 2 3 4" xfId="7515"/>
    <cellStyle name="Normal 2 2 3 2 2 3 4 2" xfId="7516"/>
    <cellStyle name="Normal 2 2 3 2 2 3 4 2 2" xfId="7517"/>
    <cellStyle name="Normal 2 2 3 2 2 3 4 3" xfId="7518"/>
    <cellStyle name="Normal 2 2 3 2 2 3 4 4" xfId="7519"/>
    <cellStyle name="Normal 2 2 3 2 2 3 5" xfId="7520"/>
    <cellStyle name="Normal 2 2 3 2 2 3 5 2" xfId="7521"/>
    <cellStyle name="Normal 2 2 3 2 2 3 6" xfId="7522"/>
    <cellStyle name="Normal 2 2 3 2 2 3 7" xfId="7523"/>
    <cellStyle name="Normal 2 2 3 2 2 4" xfId="662"/>
    <cellStyle name="Normal 2 2 3 2 2 4 2" xfId="7524"/>
    <cellStyle name="Normal 2 2 3 2 2 4 2 2" xfId="7525"/>
    <cellStyle name="Normal 2 2 3 2 2 4 2 2 2" xfId="7526"/>
    <cellStyle name="Normal 2 2 3 2 2 4 2 2 2 2" xfId="7527"/>
    <cellStyle name="Normal 2 2 3 2 2 4 2 2 3" xfId="7528"/>
    <cellStyle name="Normal 2 2 3 2 2 4 2 2 4" xfId="7529"/>
    <cellStyle name="Normal 2 2 3 2 2 4 2 3" xfId="7530"/>
    <cellStyle name="Normal 2 2 3 2 2 4 2 3 2" xfId="7531"/>
    <cellStyle name="Normal 2 2 3 2 2 4 2 4" xfId="7532"/>
    <cellStyle name="Normal 2 2 3 2 2 4 2 5" xfId="7533"/>
    <cellStyle name="Normal 2 2 3 2 2 4 3" xfId="7534"/>
    <cellStyle name="Normal 2 2 3 2 2 4 3 2" xfId="7535"/>
    <cellStyle name="Normal 2 2 3 2 2 4 3 2 2" xfId="7536"/>
    <cellStyle name="Normal 2 2 3 2 2 4 3 3" xfId="7537"/>
    <cellStyle name="Normal 2 2 3 2 2 4 3 4" xfId="7538"/>
    <cellStyle name="Normal 2 2 3 2 2 4 4" xfId="7539"/>
    <cellStyle name="Normal 2 2 3 2 2 4 4 2" xfId="7540"/>
    <cellStyle name="Normal 2 2 3 2 2 4 4 2 2" xfId="7541"/>
    <cellStyle name="Normal 2 2 3 2 2 4 4 3" xfId="7542"/>
    <cellStyle name="Normal 2 2 3 2 2 4 4 4" xfId="7543"/>
    <cellStyle name="Normal 2 2 3 2 2 4 5" xfId="7544"/>
    <cellStyle name="Normal 2 2 3 2 2 4 5 2" xfId="7545"/>
    <cellStyle name="Normal 2 2 3 2 2 4 6" xfId="7546"/>
    <cellStyle name="Normal 2 2 3 2 2 4 7" xfId="7547"/>
    <cellStyle name="Normal 2 2 3 2 2 5" xfId="7548"/>
    <cellStyle name="Normal 2 2 3 2 2 5 2" xfId="7549"/>
    <cellStyle name="Normal 2 2 3 2 2 5 2 2" xfId="7550"/>
    <cellStyle name="Normal 2 2 3 2 2 5 2 2 2" xfId="7551"/>
    <cellStyle name="Normal 2 2 3 2 2 5 2 3" xfId="7552"/>
    <cellStyle name="Normal 2 2 3 2 2 5 2 4" xfId="7553"/>
    <cellStyle name="Normal 2 2 3 2 2 5 3" xfId="7554"/>
    <cellStyle name="Normal 2 2 3 2 2 5 3 2" xfId="7555"/>
    <cellStyle name="Normal 2 2 3 2 2 5 4" xfId="7556"/>
    <cellStyle name="Normal 2 2 3 2 2 5 5" xfId="7557"/>
    <cellStyle name="Normal 2 2 3 2 2 6" xfId="7558"/>
    <cellStyle name="Normal 2 2 3 2 2 6 2" xfId="7559"/>
    <cellStyle name="Normal 2 2 3 2 2 6 2 2" xfId="7560"/>
    <cellStyle name="Normal 2 2 3 2 2 6 3" xfId="7561"/>
    <cellStyle name="Normal 2 2 3 2 2 6 4" xfId="7562"/>
    <cellStyle name="Normal 2 2 3 2 2 7" xfId="7563"/>
    <cellStyle name="Normal 2 2 3 2 2 7 2" xfId="7564"/>
    <cellStyle name="Normal 2 2 3 2 2 7 2 2" xfId="7565"/>
    <cellStyle name="Normal 2 2 3 2 2 7 3" xfId="7566"/>
    <cellStyle name="Normal 2 2 3 2 2 7 4" xfId="7567"/>
    <cellStyle name="Normal 2 2 3 2 2 8" xfId="7568"/>
    <cellStyle name="Normal 2 2 3 2 2 8 2" xfId="7569"/>
    <cellStyle name="Normal 2 2 3 2 2 9" xfId="7570"/>
    <cellStyle name="Normal 2 2 3 2 2_Tab1" xfId="7571"/>
    <cellStyle name="Normal 2 2 3 2 3" xfId="663"/>
    <cellStyle name="Normal 2 2 3 2 3 2" xfId="664"/>
    <cellStyle name="Normal 2 2 3 2 3 2 2" xfId="7572"/>
    <cellStyle name="Normal 2 2 3 2 3 2 2 2" xfId="7573"/>
    <cellStyle name="Normal 2 2 3 2 3 2 2 2 2" xfId="7574"/>
    <cellStyle name="Normal 2 2 3 2 3 2 2 2 2 2" xfId="7575"/>
    <cellStyle name="Normal 2 2 3 2 3 2 2 2 3" xfId="7576"/>
    <cellStyle name="Normal 2 2 3 2 3 2 2 2 4" xfId="7577"/>
    <cellStyle name="Normal 2 2 3 2 3 2 2 3" xfId="7578"/>
    <cellStyle name="Normal 2 2 3 2 3 2 2 3 2" xfId="7579"/>
    <cellStyle name="Normal 2 2 3 2 3 2 2 4" xfId="7580"/>
    <cellStyle name="Normal 2 2 3 2 3 2 2 5" xfId="7581"/>
    <cellStyle name="Normal 2 2 3 2 3 2 3" xfId="7582"/>
    <cellStyle name="Normal 2 2 3 2 3 2 3 2" xfId="7583"/>
    <cellStyle name="Normal 2 2 3 2 3 2 3 2 2" xfId="7584"/>
    <cellStyle name="Normal 2 2 3 2 3 2 3 3" xfId="7585"/>
    <cellStyle name="Normal 2 2 3 2 3 2 3 4" xfId="7586"/>
    <cellStyle name="Normal 2 2 3 2 3 2 4" xfId="7587"/>
    <cellStyle name="Normal 2 2 3 2 3 2 4 2" xfId="7588"/>
    <cellStyle name="Normal 2 2 3 2 3 2 4 2 2" xfId="7589"/>
    <cellStyle name="Normal 2 2 3 2 3 2 4 3" xfId="7590"/>
    <cellStyle name="Normal 2 2 3 2 3 2 4 4" xfId="7591"/>
    <cellStyle name="Normal 2 2 3 2 3 2 5" xfId="7592"/>
    <cellStyle name="Normal 2 2 3 2 3 2 5 2" xfId="7593"/>
    <cellStyle name="Normal 2 2 3 2 3 2 6" xfId="7594"/>
    <cellStyle name="Normal 2 2 3 2 3 2 7" xfId="7595"/>
    <cellStyle name="Normal 2 2 3 2 3 3" xfId="665"/>
    <cellStyle name="Normal 2 2 3 2 3 3 2" xfId="7596"/>
    <cellStyle name="Normal 2 2 3 2 3 3 2 2" xfId="7597"/>
    <cellStyle name="Normal 2 2 3 2 3 3 2 2 2" xfId="7598"/>
    <cellStyle name="Normal 2 2 3 2 3 3 2 2 2 2" xfId="7599"/>
    <cellStyle name="Normal 2 2 3 2 3 3 2 2 3" xfId="7600"/>
    <cellStyle name="Normal 2 2 3 2 3 3 2 2 4" xfId="7601"/>
    <cellStyle name="Normal 2 2 3 2 3 3 2 3" xfId="7602"/>
    <cellStyle name="Normal 2 2 3 2 3 3 2 3 2" xfId="7603"/>
    <cellStyle name="Normal 2 2 3 2 3 3 2 4" xfId="7604"/>
    <cellStyle name="Normal 2 2 3 2 3 3 2 5" xfId="7605"/>
    <cellStyle name="Normal 2 2 3 2 3 3 3" xfId="7606"/>
    <cellStyle name="Normal 2 2 3 2 3 3 3 2" xfId="7607"/>
    <cellStyle name="Normal 2 2 3 2 3 3 3 2 2" xfId="7608"/>
    <cellStyle name="Normal 2 2 3 2 3 3 3 3" xfId="7609"/>
    <cellStyle name="Normal 2 2 3 2 3 3 3 4" xfId="7610"/>
    <cellStyle name="Normal 2 2 3 2 3 3 4" xfId="7611"/>
    <cellStyle name="Normal 2 2 3 2 3 3 4 2" xfId="7612"/>
    <cellStyle name="Normal 2 2 3 2 3 3 4 2 2" xfId="7613"/>
    <cellStyle name="Normal 2 2 3 2 3 3 4 3" xfId="7614"/>
    <cellStyle name="Normal 2 2 3 2 3 3 4 4" xfId="7615"/>
    <cellStyle name="Normal 2 2 3 2 3 3 5" xfId="7616"/>
    <cellStyle name="Normal 2 2 3 2 3 3 5 2" xfId="7617"/>
    <cellStyle name="Normal 2 2 3 2 3 3 6" xfId="7618"/>
    <cellStyle name="Normal 2 2 3 2 3 3 7" xfId="7619"/>
    <cellStyle name="Normal 2 2 3 2 3 4" xfId="7620"/>
    <cellStyle name="Normal 2 2 3 2 3 4 2" xfId="7621"/>
    <cellStyle name="Normal 2 2 3 2 3 4 2 2" xfId="7622"/>
    <cellStyle name="Normal 2 2 3 2 3 4 2 2 2" xfId="7623"/>
    <cellStyle name="Normal 2 2 3 2 3 4 2 3" xfId="7624"/>
    <cellStyle name="Normal 2 2 3 2 3 4 2 4" xfId="7625"/>
    <cellStyle name="Normal 2 2 3 2 3 4 3" xfId="7626"/>
    <cellStyle name="Normal 2 2 3 2 3 4 3 2" xfId="7627"/>
    <cellStyle name="Normal 2 2 3 2 3 4 4" xfId="7628"/>
    <cellStyle name="Normal 2 2 3 2 3 4 5" xfId="7629"/>
    <cellStyle name="Normal 2 2 3 2 3 5" xfId="7630"/>
    <cellStyle name="Normal 2 2 3 2 3 5 2" xfId="7631"/>
    <cellStyle name="Normal 2 2 3 2 3 5 2 2" xfId="7632"/>
    <cellStyle name="Normal 2 2 3 2 3 5 3" xfId="7633"/>
    <cellStyle name="Normal 2 2 3 2 3 5 4" xfId="7634"/>
    <cellStyle name="Normal 2 2 3 2 3 6" xfId="7635"/>
    <cellStyle name="Normal 2 2 3 2 3 6 2" xfId="7636"/>
    <cellStyle name="Normal 2 2 3 2 3 6 2 2" xfId="7637"/>
    <cellStyle name="Normal 2 2 3 2 3 6 3" xfId="7638"/>
    <cellStyle name="Normal 2 2 3 2 3 6 4" xfId="7639"/>
    <cellStyle name="Normal 2 2 3 2 3 7" xfId="7640"/>
    <cellStyle name="Normal 2 2 3 2 3 7 2" xfId="7641"/>
    <cellStyle name="Normal 2 2 3 2 3 8" xfId="7642"/>
    <cellStyle name="Normal 2 2 3 2 3 9" xfId="7643"/>
    <cellStyle name="Normal 2 2 3 2 3_Tab1" xfId="7644"/>
    <cellStyle name="Normal 2 2 3 2 4" xfId="666"/>
    <cellStyle name="Normal 2 2 3 2 4 2" xfId="7645"/>
    <cellStyle name="Normal 2 2 3 2 4 2 2" xfId="7646"/>
    <cellStyle name="Normal 2 2 3 2 4 2 2 2" xfId="7647"/>
    <cellStyle name="Normal 2 2 3 2 4 2 2 2 2" xfId="7648"/>
    <cellStyle name="Normal 2 2 3 2 4 2 2 3" xfId="7649"/>
    <cellStyle name="Normal 2 2 3 2 4 2 2 4" xfId="7650"/>
    <cellStyle name="Normal 2 2 3 2 4 2 3" xfId="7651"/>
    <cellStyle name="Normal 2 2 3 2 4 2 3 2" xfId="7652"/>
    <cellStyle name="Normal 2 2 3 2 4 2 4" xfId="7653"/>
    <cellStyle name="Normal 2 2 3 2 4 2 5" xfId="7654"/>
    <cellStyle name="Normal 2 2 3 2 4 3" xfId="7655"/>
    <cellStyle name="Normal 2 2 3 2 4 3 2" xfId="7656"/>
    <cellStyle name="Normal 2 2 3 2 4 3 2 2" xfId="7657"/>
    <cellStyle name="Normal 2 2 3 2 4 3 3" xfId="7658"/>
    <cellStyle name="Normal 2 2 3 2 4 3 4" xfId="7659"/>
    <cellStyle name="Normal 2 2 3 2 4 4" xfId="7660"/>
    <cellStyle name="Normal 2 2 3 2 4 4 2" xfId="7661"/>
    <cellStyle name="Normal 2 2 3 2 4 4 2 2" xfId="7662"/>
    <cellStyle name="Normal 2 2 3 2 4 4 3" xfId="7663"/>
    <cellStyle name="Normal 2 2 3 2 4 4 4" xfId="7664"/>
    <cellStyle name="Normal 2 2 3 2 4 5" xfId="7665"/>
    <cellStyle name="Normal 2 2 3 2 4 5 2" xfId="7666"/>
    <cellStyle name="Normal 2 2 3 2 4 6" xfId="7667"/>
    <cellStyle name="Normal 2 2 3 2 4 7" xfId="7668"/>
    <cellStyle name="Normal 2 2 3 2 5" xfId="667"/>
    <cellStyle name="Normal 2 2 3 2 5 2" xfId="7669"/>
    <cellStyle name="Normal 2 2 3 2 5 2 2" xfId="7670"/>
    <cellStyle name="Normal 2 2 3 2 5 2 2 2" xfId="7671"/>
    <cellStyle name="Normal 2 2 3 2 5 2 2 2 2" xfId="7672"/>
    <cellStyle name="Normal 2 2 3 2 5 2 2 3" xfId="7673"/>
    <cellStyle name="Normal 2 2 3 2 5 2 2 4" xfId="7674"/>
    <cellStyle name="Normal 2 2 3 2 5 2 3" xfId="7675"/>
    <cellStyle name="Normal 2 2 3 2 5 2 3 2" xfId="7676"/>
    <cellStyle name="Normal 2 2 3 2 5 2 4" xfId="7677"/>
    <cellStyle name="Normal 2 2 3 2 5 2 5" xfId="7678"/>
    <cellStyle name="Normal 2 2 3 2 5 3" xfId="7679"/>
    <cellStyle name="Normal 2 2 3 2 5 3 2" xfId="7680"/>
    <cellStyle name="Normal 2 2 3 2 5 3 2 2" xfId="7681"/>
    <cellStyle name="Normal 2 2 3 2 5 3 3" xfId="7682"/>
    <cellStyle name="Normal 2 2 3 2 5 3 4" xfId="7683"/>
    <cellStyle name="Normal 2 2 3 2 5 4" xfId="7684"/>
    <cellStyle name="Normal 2 2 3 2 5 4 2" xfId="7685"/>
    <cellStyle name="Normal 2 2 3 2 5 4 2 2" xfId="7686"/>
    <cellStyle name="Normal 2 2 3 2 5 4 3" xfId="7687"/>
    <cellStyle name="Normal 2 2 3 2 5 4 4" xfId="7688"/>
    <cellStyle name="Normal 2 2 3 2 5 5" xfId="7689"/>
    <cellStyle name="Normal 2 2 3 2 5 5 2" xfId="7690"/>
    <cellStyle name="Normal 2 2 3 2 5 6" xfId="7691"/>
    <cellStyle name="Normal 2 2 3 2 5 7" xfId="7692"/>
    <cellStyle name="Normal 2 2 3 2 6" xfId="7693"/>
    <cellStyle name="Normal 2 2 3 2 6 2" xfId="7694"/>
    <cellStyle name="Normal 2 2 3 2 6 2 2" xfId="7695"/>
    <cellStyle name="Normal 2 2 3 2 6 2 2 2" xfId="7696"/>
    <cellStyle name="Normal 2 2 3 2 6 2 3" xfId="7697"/>
    <cellStyle name="Normal 2 2 3 2 6 2 4" xfId="7698"/>
    <cellStyle name="Normal 2 2 3 2 6 3" xfId="7699"/>
    <cellStyle name="Normal 2 2 3 2 6 3 2" xfId="7700"/>
    <cellStyle name="Normal 2 2 3 2 6 4" xfId="7701"/>
    <cellStyle name="Normal 2 2 3 2 6 5" xfId="7702"/>
    <cellStyle name="Normal 2 2 3 2 7" xfId="7703"/>
    <cellStyle name="Normal 2 2 3 2 7 2" xfId="7704"/>
    <cellStyle name="Normal 2 2 3 2 7 2 2" xfId="7705"/>
    <cellStyle name="Normal 2 2 3 2 7 3" xfId="7706"/>
    <cellStyle name="Normal 2 2 3 2 7 4" xfId="7707"/>
    <cellStyle name="Normal 2 2 3 2 8" xfId="7708"/>
    <cellStyle name="Normal 2 2 3 2 8 2" xfId="7709"/>
    <cellStyle name="Normal 2 2 3 2 8 2 2" xfId="7710"/>
    <cellStyle name="Normal 2 2 3 2 8 3" xfId="7711"/>
    <cellStyle name="Normal 2 2 3 2 8 4" xfId="7712"/>
    <cellStyle name="Normal 2 2 3 2 9" xfId="7713"/>
    <cellStyle name="Normal 2 2 3 2 9 2" xfId="7714"/>
    <cellStyle name="Normal 2 2 3 2_Tab1" xfId="7715"/>
    <cellStyle name="Normal 2 2 3 3" xfId="668"/>
    <cellStyle name="Normal 2 2 3 3 10" xfId="7716"/>
    <cellStyle name="Normal 2 2 3 3 2" xfId="669"/>
    <cellStyle name="Normal 2 2 3 3 2 2" xfId="670"/>
    <cellStyle name="Normal 2 2 3 3 2 2 2" xfId="7717"/>
    <cellStyle name="Normal 2 2 3 3 2 2 2 2" xfId="7718"/>
    <cellStyle name="Normal 2 2 3 3 2 2 2 2 2" xfId="7719"/>
    <cellStyle name="Normal 2 2 3 3 2 2 2 2 2 2" xfId="7720"/>
    <cellStyle name="Normal 2 2 3 3 2 2 2 2 3" xfId="7721"/>
    <cellStyle name="Normal 2 2 3 3 2 2 2 2 4" xfId="7722"/>
    <cellStyle name="Normal 2 2 3 3 2 2 2 3" xfId="7723"/>
    <cellStyle name="Normal 2 2 3 3 2 2 2 3 2" xfId="7724"/>
    <cellStyle name="Normal 2 2 3 3 2 2 2 4" xfId="7725"/>
    <cellStyle name="Normal 2 2 3 3 2 2 2 5" xfId="7726"/>
    <cellStyle name="Normal 2 2 3 3 2 2 3" xfId="7727"/>
    <cellStyle name="Normal 2 2 3 3 2 2 3 2" xfId="7728"/>
    <cellStyle name="Normal 2 2 3 3 2 2 3 2 2" xfId="7729"/>
    <cellStyle name="Normal 2 2 3 3 2 2 3 3" xfId="7730"/>
    <cellStyle name="Normal 2 2 3 3 2 2 3 4" xfId="7731"/>
    <cellStyle name="Normal 2 2 3 3 2 2 4" xfId="7732"/>
    <cellStyle name="Normal 2 2 3 3 2 2 4 2" xfId="7733"/>
    <cellStyle name="Normal 2 2 3 3 2 2 4 2 2" xfId="7734"/>
    <cellStyle name="Normal 2 2 3 3 2 2 4 3" xfId="7735"/>
    <cellStyle name="Normal 2 2 3 3 2 2 4 4" xfId="7736"/>
    <cellStyle name="Normal 2 2 3 3 2 2 5" xfId="7737"/>
    <cellStyle name="Normal 2 2 3 3 2 2 5 2" xfId="7738"/>
    <cellStyle name="Normal 2 2 3 3 2 2 6" xfId="7739"/>
    <cellStyle name="Normal 2 2 3 3 2 2 7" xfId="7740"/>
    <cellStyle name="Normal 2 2 3 3 2 3" xfId="671"/>
    <cellStyle name="Normal 2 2 3 3 2 3 2" xfId="7741"/>
    <cellStyle name="Normal 2 2 3 3 2 3 2 2" xfId="7742"/>
    <cellStyle name="Normal 2 2 3 3 2 3 2 2 2" xfId="7743"/>
    <cellStyle name="Normal 2 2 3 3 2 3 2 2 2 2" xfId="7744"/>
    <cellStyle name="Normal 2 2 3 3 2 3 2 2 3" xfId="7745"/>
    <cellStyle name="Normal 2 2 3 3 2 3 2 2 4" xfId="7746"/>
    <cellStyle name="Normal 2 2 3 3 2 3 2 3" xfId="7747"/>
    <cellStyle name="Normal 2 2 3 3 2 3 2 3 2" xfId="7748"/>
    <cellStyle name="Normal 2 2 3 3 2 3 2 4" xfId="7749"/>
    <cellStyle name="Normal 2 2 3 3 2 3 2 5" xfId="7750"/>
    <cellStyle name="Normal 2 2 3 3 2 3 3" xfId="7751"/>
    <cellStyle name="Normal 2 2 3 3 2 3 3 2" xfId="7752"/>
    <cellStyle name="Normal 2 2 3 3 2 3 3 2 2" xfId="7753"/>
    <cellStyle name="Normal 2 2 3 3 2 3 3 3" xfId="7754"/>
    <cellStyle name="Normal 2 2 3 3 2 3 3 4" xfId="7755"/>
    <cellStyle name="Normal 2 2 3 3 2 3 4" xfId="7756"/>
    <cellStyle name="Normal 2 2 3 3 2 3 4 2" xfId="7757"/>
    <cellStyle name="Normal 2 2 3 3 2 3 4 2 2" xfId="7758"/>
    <cellStyle name="Normal 2 2 3 3 2 3 4 3" xfId="7759"/>
    <cellStyle name="Normal 2 2 3 3 2 3 4 4" xfId="7760"/>
    <cellStyle name="Normal 2 2 3 3 2 3 5" xfId="7761"/>
    <cellStyle name="Normal 2 2 3 3 2 3 5 2" xfId="7762"/>
    <cellStyle name="Normal 2 2 3 3 2 3 6" xfId="7763"/>
    <cellStyle name="Normal 2 2 3 3 2 3 7" xfId="7764"/>
    <cellStyle name="Normal 2 2 3 3 2 4" xfId="7765"/>
    <cellStyle name="Normal 2 2 3 3 2 4 2" xfId="7766"/>
    <cellStyle name="Normal 2 2 3 3 2 4 2 2" xfId="7767"/>
    <cellStyle name="Normal 2 2 3 3 2 4 2 2 2" xfId="7768"/>
    <cellStyle name="Normal 2 2 3 3 2 4 2 3" xfId="7769"/>
    <cellStyle name="Normal 2 2 3 3 2 4 2 4" xfId="7770"/>
    <cellStyle name="Normal 2 2 3 3 2 4 3" xfId="7771"/>
    <cellStyle name="Normal 2 2 3 3 2 4 3 2" xfId="7772"/>
    <cellStyle name="Normal 2 2 3 3 2 4 4" xfId="7773"/>
    <cellStyle name="Normal 2 2 3 3 2 4 5" xfId="7774"/>
    <cellStyle name="Normal 2 2 3 3 2 5" xfId="7775"/>
    <cellStyle name="Normal 2 2 3 3 2 5 2" xfId="7776"/>
    <cellStyle name="Normal 2 2 3 3 2 5 2 2" xfId="7777"/>
    <cellStyle name="Normal 2 2 3 3 2 5 3" xfId="7778"/>
    <cellStyle name="Normal 2 2 3 3 2 5 4" xfId="7779"/>
    <cellStyle name="Normal 2 2 3 3 2 6" xfId="7780"/>
    <cellStyle name="Normal 2 2 3 3 2 6 2" xfId="7781"/>
    <cellStyle name="Normal 2 2 3 3 2 6 2 2" xfId="7782"/>
    <cellStyle name="Normal 2 2 3 3 2 6 3" xfId="7783"/>
    <cellStyle name="Normal 2 2 3 3 2 6 4" xfId="7784"/>
    <cellStyle name="Normal 2 2 3 3 2 7" xfId="7785"/>
    <cellStyle name="Normal 2 2 3 3 2 7 2" xfId="7786"/>
    <cellStyle name="Normal 2 2 3 3 2 8" xfId="7787"/>
    <cellStyle name="Normal 2 2 3 3 2 9" xfId="7788"/>
    <cellStyle name="Normal 2 2 3 3 2_Tab1" xfId="7789"/>
    <cellStyle name="Normal 2 2 3 3 3" xfId="672"/>
    <cellStyle name="Normal 2 2 3 3 3 2" xfId="7790"/>
    <cellStyle name="Normal 2 2 3 3 3 2 2" xfId="7791"/>
    <cellStyle name="Normal 2 2 3 3 3 2 2 2" xfId="7792"/>
    <cellStyle name="Normal 2 2 3 3 3 2 2 2 2" xfId="7793"/>
    <cellStyle name="Normal 2 2 3 3 3 2 2 3" xfId="7794"/>
    <cellStyle name="Normal 2 2 3 3 3 2 2 4" xfId="7795"/>
    <cellStyle name="Normal 2 2 3 3 3 2 3" xfId="7796"/>
    <cellStyle name="Normal 2 2 3 3 3 2 3 2" xfId="7797"/>
    <cellStyle name="Normal 2 2 3 3 3 2 4" xfId="7798"/>
    <cellStyle name="Normal 2 2 3 3 3 2 5" xfId="7799"/>
    <cellStyle name="Normal 2 2 3 3 3 3" xfId="7800"/>
    <cellStyle name="Normal 2 2 3 3 3 3 2" xfId="7801"/>
    <cellStyle name="Normal 2 2 3 3 3 3 2 2" xfId="7802"/>
    <cellStyle name="Normal 2 2 3 3 3 3 3" xfId="7803"/>
    <cellStyle name="Normal 2 2 3 3 3 3 4" xfId="7804"/>
    <cellStyle name="Normal 2 2 3 3 3 4" xfId="7805"/>
    <cellStyle name="Normal 2 2 3 3 3 4 2" xfId="7806"/>
    <cellStyle name="Normal 2 2 3 3 3 4 2 2" xfId="7807"/>
    <cellStyle name="Normal 2 2 3 3 3 4 3" xfId="7808"/>
    <cellStyle name="Normal 2 2 3 3 3 4 4" xfId="7809"/>
    <cellStyle name="Normal 2 2 3 3 3 5" xfId="7810"/>
    <cellStyle name="Normal 2 2 3 3 3 5 2" xfId="7811"/>
    <cellStyle name="Normal 2 2 3 3 3 6" xfId="7812"/>
    <cellStyle name="Normal 2 2 3 3 3 7" xfId="7813"/>
    <cellStyle name="Normal 2 2 3 3 4" xfId="673"/>
    <cellStyle name="Normal 2 2 3 3 4 2" xfId="7814"/>
    <cellStyle name="Normal 2 2 3 3 4 2 2" xfId="7815"/>
    <cellStyle name="Normal 2 2 3 3 4 2 2 2" xfId="7816"/>
    <cellStyle name="Normal 2 2 3 3 4 2 2 2 2" xfId="7817"/>
    <cellStyle name="Normal 2 2 3 3 4 2 2 3" xfId="7818"/>
    <cellStyle name="Normal 2 2 3 3 4 2 2 4" xfId="7819"/>
    <cellStyle name="Normal 2 2 3 3 4 2 3" xfId="7820"/>
    <cellStyle name="Normal 2 2 3 3 4 2 3 2" xfId="7821"/>
    <cellStyle name="Normal 2 2 3 3 4 2 4" xfId="7822"/>
    <cellStyle name="Normal 2 2 3 3 4 2 5" xfId="7823"/>
    <cellStyle name="Normal 2 2 3 3 4 3" xfId="7824"/>
    <cellStyle name="Normal 2 2 3 3 4 3 2" xfId="7825"/>
    <cellStyle name="Normal 2 2 3 3 4 3 2 2" xfId="7826"/>
    <cellStyle name="Normal 2 2 3 3 4 3 3" xfId="7827"/>
    <cellStyle name="Normal 2 2 3 3 4 3 4" xfId="7828"/>
    <cellStyle name="Normal 2 2 3 3 4 4" xfId="7829"/>
    <cellStyle name="Normal 2 2 3 3 4 4 2" xfId="7830"/>
    <cellStyle name="Normal 2 2 3 3 4 4 2 2" xfId="7831"/>
    <cellStyle name="Normal 2 2 3 3 4 4 3" xfId="7832"/>
    <cellStyle name="Normal 2 2 3 3 4 4 4" xfId="7833"/>
    <cellStyle name="Normal 2 2 3 3 4 5" xfId="7834"/>
    <cellStyle name="Normal 2 2 3 3 4 5 2" xfId="7835"/>
    <cellStyle name="Normal 2 2 3 3 4 6" xfId="7836"/>
    <cellStyle name="Normal 2 2 3 3 4 7" xfId="7837"/>
    <cellStyle name="Normal 2 2 3 3 5" xfId="7838"/>
    <cellStyle name="Normal 2 2 3 3 5 2" xfId="7839"/>
    <cellStyle name="Normal 2 2 3 3 5 2 2" xfId="7840"/>
    <cellStyle name="Normal 2 2 3 3 5 2 2 2" xfId="7841"/>
    <cellStyle name="Normal 2 2 3 3 5 2 3" xfId="7842"/>
    <cellStyle name="Normal 2 2 3 3 5 2 4" xfId="7843"/>
    <cellStyle name="Normal 2 2 3 3 5 3" xfId="7844"/>
    <cellStyle name="Normal 2 2 3 3 5 3 2" xfId="7845"/>
    <cellStyle name="Normal 2 2 3 3 5 4" xfId="7846"/>
    <cellStyle name="Normal 2 2 3 3 5 5" xfId="7847"/>
    <cellStyle name="Normal 2 2 3 3 6" xfId="7848"/>
    <cellStyle name="Normal 2 2 3 3 6 2" xfId="7849"/>
    <cellStyle name="Normal 2 2 3 3 6 2 2" xfId="7850"/>
    <cellStyle name="Normal 2 2 3 3 6 3" xfId="7851"/>
    <cellStyle name="Normal 2 2 3 3 6 4" xfId="7852"/>
    <cellStyle name="Normal 2 2 3 3 7" xfId="7853"/>
    <cellStyle name="Normal 2 2 3 3 7 2" xfId="7854"/>
    <cellStyle name="Normal 2 2 3 3 7 2 2" xfId="7855"/>
    <cellStyle name="Normal 2 2 3 3 7 3" xfId="7856"/>
    <cellStyle name="Normal 2 2 3 3 7 4" xfId="7857"/>
    <cellStyle name="Normal 2 2 3 3 8" xfId="7858"/>
    <cellStyle name="Normal 2 2 3 3 8 2" xfId="7859"/>
    <cellStyle name="Normal 2 2 3 3 9" xfId="7860"/>
    <cellStyle name="Normal 2 2 3 3_Tab1" xfId="7861"/>
    <cellStyle name="Normal 2 2 3 4" xfId="674"/>
    <cellStyle name="Normal 2 2 3 4 2" xfId="675"/>
    <cellStyle name="Normal 2 2 3 4 2 2" xfId="7862"/>
    <cellStyle name="Normal 2 2 3 4 2 2 2" xfId="7863"/>
    <cellStyle name="Normal 2 2 3 4 2 2 2 2" xfId="7864"/>
    <cellStyle name="Normal 2 2 3 4 2 2 2 2 2" xfId="7865"/>
    <cellStyle name="Normal 2 2 3 4 2 2 2 3" xfId="7866"/>
    <cellStyle name="Normal 2 2 3 4 2 2 2 4" xfId="7867"/>
    <cellStyle name="Normal 2 2 3 4 2 2 3" xfId="7868"/>
    <cellStyle name="Normal 2 2 3 4 2 2 3 2" xfId="7869"/>
    <cellStyle name="Normal 2 2 3 4 2 2 4" xfId="7870"/>
    <cellStyle name="Normal 2 2 3 4 2 2 5" xfId="7871"/>
    <cellStyle name="Normal 2 2 3 4 2 3" xfId="7872"/>
    <cellStyle name="Normal 2 2 3 4 2 3 2" xfId="7873"/>
    <cellStyle name="Normal 2 2 3 4 2 3 2 2" xfId="7874"/>
    <cellStyle name="Normal 2 2 3 4 2 3 3" xfId="7875"/>
    <cellStyle name="Normal 2 2 3 4 2 3 4" xfId="7876"/>
    <cellStyle name="Normal 2 2 3 4 2 4" xfId="7877"/>
    <cellStyle name="Normal 2 2 3 4 2 4 2" xfId="7878"/>
    <cellStyle name="Normal 2 2 3 4 2 4 2 2" xfId="7879"/>
    <cellStyle name="Normal 2 2 3 4 2 4 3" xfId="7880"/>
    <cellStyle name="Normal 2 2 3 4 2 4 4" xfId="7881"/>
    <cellStyle name="Normal 2 2 3 4 2 5" xfId="7882"/>
    <cellStyle name="Normal 2 2 3 4 2 5 2" xfId="7883"/>
    <cellStyle name="Normal 2 2 3 4 2 6" xfId="7884"/>
    <cellStyle name="Normal 2 2 3 4 2 7" xfId="7885"/>
    <cellStyle name="Normal 2 2 3 4 3" xfId="676"/>
    <cellStyle name="Normal 2 2 3 4 3 2" xfId="7886"/>
    <cellStyle name="Normal 2 2 3 4 3 2 2" xfId="7887"/>
    <cellStyle name="Normal 2 2 3 4 3 2 2 2" xfId="7888"/>
    <cellStyle name="Normal 2 2 3 4 3 2 2 2 2" xfId="7889"/>
    <cellStyle name="Normal 2 2 3 4 3 2 2 3" xfId="7890"/>
    <cellStyle name="Normal 2 2 3 4 3 2 2 4" xfId="7891"/>
    <cellStyle name="Normal 2 2 3 4 3 2 3" xfId="7892"/>
    <cellStyle name="Normal 2 2 3 4 3 2 3 2" xfId="7893"/>
    <cellStyle name="Normal 2 2 3 4 3 2 4" xfId="7894"/>
    <cellStyle name="Normal 2 2 3 4 3 2 5" xfId="7895"/>
    <cellStyle name="Normal 2 2 3 4 3 3" xfId="7896"/>
    <cellStyle name="Normal 2 2 3 4 3 3 2" xfId="7897"/>
    <cellStyle name="Normal 2 2 3 4 3 3 2 2" xfId="7898"/>
    <cellStyle name="Normal 2 2 3 4 3 3 3" xfId="7899"/>
    <cellStyle name="Normal 2 2 3 4 3 3 4" xfId="7900"/>
    <cellStyle name="Normal 2 2 3 4 3 4" xfId="7901"/>
    <cellStyle name="Normal 2 2 3 4 3 4 2" xfId="7902"/>
    <cellStyle name="Normal 2 2 3 4 3 4 2 2" xfId="7903"/>
    <cellStyle name="Normal 2 2 3 4 3 4 3" xfId="7904"/>
    <cellStyle name="Normal 2 2 3 4 3 4 4" xfId="7905"/>
    <cellStyle name="Normal 2 2 3 4 3 5" xfId="7906"/>
    <cellStyle name="Normal 2 2 3 4 3 5 2" xfId="7907"/>
    <cellStyle name="Normal 2 2 3 4 3 6" xfId="7908"/>
    <cellStyle name="Normal 2 2 3 4 3 7" xfId="7909"/>
    <cellStyle name="Normal 2 2 3 4 4" xfId="7910"/>
    <cellStyle name="Normal 2 2 3 4 4 2" xfId="7911"/>
    <cellStyle name="Normal 2 2 3 4 4 2 2" xfId="7912"/>
    <cellStyle name="Normal 2 2 3 4 4 2 2 2" xfId="7913"/>
    <cellStyle name="Normal 2 2 3 4 4 2 3" xfId="7914"/>
    <cellStyle name="Normal 2 2 3 4 4 2 4" xfId="7915"/>
    <cellStyle name="Normal 2 2 3 4 4 3" xfId="7916"/>
    <cellStyle name="Normal 2 2 3 4 4 3 2" xfId="7917"/>
    <cellStyle name="Normal 2 2 3 4 4 4" xfId="7918"/>
    <cellStyle name="Normal 2 2 3 4 4 5" xfId="7919"/>
    <cellStyle name="Normal 2 2 3 4 5" xfId="7920"/>
    <cellStyle name="Normal 2 2 3 4 5 2" xfId="7921"/>
    <cellStyle name="Normal 2 2 3 4 5 2 2" xfId="7922"/>
    <cellStyle name="Normal 2 2 3 4 5 3" xfId="7923"/>
    <cellStyle name="Normal 2 2 3 4 5 4" xfId="7924"/>
    <cellStyle name="Normal 2 2 3 4 6" xfId="7925"/>
    <cellStyle name="Normal 2 2 3 4 6 2" xfId="7926"/>
    <cellStyle name="Normal 2 2 3 4 6 2 2" xfId="7927"/>
    <cellStyle name="Normal 2 2 3 4 6 3" xfId="7928"/>
    <cellStyle name="Normal 2 2 3 4 6 4" xfId="7929"/>
    <cellStyle name="Normal 2 2 3 4 7" xfId="7930"/>
    <cellStyle name="Normal 2 2 3 4 7 2" xfId="7931"/>
    <cellStyle name="Normal 2 2 3 4 8" xfId="7932"/>
    <cellStyle name="Normal 2 2 3 4 9" xfId="7933"/>
    <cellStyle name="Normal 2 2 3 4_Tab1" xfId="7934"/>
    <cellStyle name="Normal 2 2 3 5" xfId="677"/>
    <cellStyle name="Normal 2 2 3 5 2" xfId="7935"/>
    <cellStyle name="Normal 2 2 3 5 2 2" xfId="7936"/>
    <cellStyle name="Normal 2 2 3 5 2 2 2" xfId="7937"/>
    <cellStyle name="Normal 2 2 3 5 2 2 2 2" xfId="7938"/>
    <cellStyle name="Normal 2 2 3 5 2 2 3" xfId="7939"/>
    <cellStyle name="Normal 2 2 3 5 2 2 4" xfId="7940"/>
    <cellStyle name="Normal 2 2 3 5 2 3" xfId="7941"/>
    <cellStyle name="Normal 2 2 3 5 2 3 2" xfId="7942"/>
    <cellStyle name="Normal 2 2 3 5 2 4" xfId="7943"/>
    <cellStyle name="Normal 2 2 3 5 2 5" xfId="7944"/>
    <cellStyle name="Normal 2 2 3 5 3" xfId="7945"/>
    <cellStyle name="Normal 2 2 3 5 3 2" xfId="7946"/>
    <cellStyle name="Normal 2 2 3 5 3 2 2" xfId="7947"/>
    <cellStyle name="Normal 2 2 3 5 3 3" xfId="7948"/>
    <cellStyle name="Normal 2 2 3 5 3 4" xfId="7949"/>
    <cellStyle name="Normal 2 2 3 5 4" xfId="7950"/>
    <cellStyle name="Normal 2 2 3 5 4 2" xfId="7951"/>
    <cellStyle name="Normal 2 2 3 5 4 2 2" xfId="7952"/>
    <cellStyle name="Normal 2 2 3 5 4 3" xfId="7953"/>
    <cellStyle name="Normal 2 2 3 5 4 4" xfId="7954"/>
    <cellStyle name="Normal 2 2 3 5 5" xfId="7955"/>
    <cellStyle name="Normal 2 2 3 5 5 2" xfId="7956"/>
    <cellStyle name="Normal 2 2 3 5 6" xfId="7957"/>
    <cellStyle name="Normal 2 2 3 5 7" xfId="7958"/>
    <cellStyle name="Normal 2 2 3 6" xfId="678"/>
    <cellStyle name="Normal 2 2 3 6 2" xfId="7959"/>
    <cellStyle name="Normal 2 2 3 6 2 2" xfId="7960"/>
    <cellStyle name="Normal 2 2 3 6 2 2 2" xfId="7961"/>
    <cellStyle name="Normal 2 2 3 6 2 2 2 2" xfId="7962"/>
    <cellStyle name="Normal 2 2 3 6 2 2 3" xfId="7963"/>
    <cellStyle name="Normal 2 2 3 6 2 2 4" xfId="7964"/>
    <cellStyle name="Normal 2 2 3 6 2 3" xfId="7965"/>
    <cellStyle name="Normal 2 2 3 6 2 3 2" xfId="7966"/>
    <cellStyle name="Normal 2 2 3 6 2 4" xfId="7967"/>
    <cellStyle name="Normal 2 2 3 6 2 5" xfId="7968"/>
    <cellStyle name="Normal 2 2 3 6 3" xfId="7969"/>
    <cellStyle name="Normal 2 2 3 6 3 2" xfId="7970"/>
    <cellStyle name="Normal 2 2 3 6 3 2 2" xfId="7971"/>
    <cellStyle name="Normal 2 2 3 6 3 3" xfId="7972"/>
    <cellStyle name="Normal 2 2 3 6 3 4" xfId="7973"/>
    <cellStyle name="Normal 2 2 3 6 4" xfId="7974"/>
    <cellStyle name="Normal 2 2 3 6 4 2" xfId="7975"/>
    <cellStyle name="Normal 2 2 3 6 4 2 2" xfId="7976"/>
    <cellStyle name="Normal 2 2 3 6 4 3" xfId="7977"/>
    <cellStyle name="Normal 2 2 3 6 4 4" xfId="7978"/>
    <cellStyle name="Normal 2 2 3 6 5" xfId="7979"/>
    <cellStyle name="Normal 2 2 3 6 5 2" xfId="7980"/>
    <cellStyle name="Normal 2 2 3 6 6" xfId="7981"/>
    <cellStyle name="Normal 2 2 3 6 7" xfId="7982"/>
    <cellStyle name="Normal 2 2 3 7" xfId="7983"/>
    <cellStyle name="Normal 2 2 3 7 2" xfId="7984"/>
    <cellStyle name="Normal 2 2 3 7 2 2" xfId="7985"/>
    <cellStyle name="Normal 2 2 3 7 2 2 2" xfId="7986"/>
    <cellStyle name="Normal 2 2 3 7 2 3" xfId="7987"/>
    <cellStyle name="Normal 2 2 3 7 2 4" xfId="7988"/>
    <cellStyle name="Normal 2 2 3 7 3" xfId="7989"/>
    <cellStyle name="Normal 2 2 3 7 3 2" xfId="7990"/>
    <cellStyle name="Normal 2 2 3 7 4" xfId="7991"/>
    <cellStyle name="Normal 2 2 3 7 5" xfId="7992"/>
    <cellStyle name="Normal 2 2 3 8" xfId="7993"/>
    <cellStyle name="Normal 2 2 3 8 2" xfId="7994"/>
    <cellStyle name="Normal 2 2 3 8 2 2" xfId="7995"/>
    <cellStyle name="Normal 2 2 3 8 3" xfId="7996"/>
    <cellStyle name="Normal 2 2 3 8 4" xfId="7997"/>
    <cellStyle name="Normal 2 2 3 9" xfId="7998"/>
    <cellStyle name="Normal 2 2 3 9 2" xfId="7999"/>
    <cellStyle name="Normal 2 2 3 9 2 2" xfId="8000"/>
    <cellStyle name="Normal 2 2 3 9 3" xfId="8001"/>
    <cellStyle name="Normal 2 2 3 9 4" xfId="8002"/>
    <cellStyle name="Normal 2 2 3_Tab1" xfId="8003"/>
    <cellStyle name="Normal 2 2 4" xfId="679"/>
    <cellStyle name="Normal 2 2 4 10" xfId="8004"/>
    <cellStyle name="Normal 2 2 4 10 2" xfId="8005"/>
    <cellStyle name="Normal 2 2 4 11" xfId="8006"/>
    <cellStyle name="Normal 2 2 4 12" xfId="8007"/>
    <cellStyle name="Normal 2 2 4 2" xfId="680"/>
    <cellStyle name="Normal 2 2 4 2 10" xfId="8008"/>
    <cellStyle name="Normal 2 2 4 2 11" xfId="8009"/>
    <cellStyle name="Normal 2 2 4 2 2" xfId="681"/>
    <cellStyle name="Normal 2 2 4 2 2 10" xfId="8010"/>
    <cellStyle name="Normal 2 2 4 2 2 2" xfId="682"/>
    <cellStyle name="Normal 2 2 4 2 2 2 2" xfId="683"/>
    <cellStyle name="Normal 2 2 4 2 2 2 2 2" xfId="8011"/>
    <cellStyle name="Normal 2 2 4 2 2 2 2 2 2" xfId="8012"/>
    <cellStyle name="Normal 2 2 4 2 2 2 2 2 2 2" xfId="8013"/>
    <cellStyle name="Normal 2 2 4 2 2 2 2 2 2 2 2" xfId="8014"/>
    <cellStyle name="Normal 2 2 4 2 2 2 2 2 2 3" xfId="8015"/>
    <cellStyle name="Normal 2 2 4 2 2 2 2 2 2 4" xfId="8016"/>
    <cellStyle name="Normal 2 2 4 2 2 2 2 2 3" xfId="8017"/>
    <cellStyle name="Normal 2 2 4 2 2 2 2 2 3 2" xfId="8018"/>
    <cellStyle name="Normal 2 2 4 2 2 2 2 2 4" xfId="8019"/>
    <cellStyle name="Normal 2 2 4 2 2 2 2 2 5" xfId="8020"/>
    <cellStyle name="Normal 2 2 4 2 2 2 2 3" xfId="8021"/>
    <cellStyle name="Normal 2 2 4 2 2 2 2 3 2" xfId="8022"/>
    <cellStyle name="Normal 2 2 4 2 2 2 2 3 2 2" xfId="8023"/>
    <cellStyle name="Normal 2 2 4 2 2 2 2 3 3" xfId="8024"/>
    <cellStyle name="Normal 2 2 4 2 2 2 2 3 4" xfId="8025"/>
    <cellStyle name="Normal 2 2 4 2 2 2 2 4" xfId="8026"/>
    <cellStyle name="Normal 2 2 4 2 2 2 2 4 2" xfId="8027"/>
    <cellStyle name="Normal 2 2 4 2 2 2 2 4 2 2" xfId="8028"/>
    <cellStyle name="Normal 2 2 4 2 2 2 2 4 3" xfId="8029"/>
    <cellStyle name="Normal 2 2 4 2 2 2 2 4 4" xfId="8030"/>
    <cellStyle name="Normal 2 2 4 2 2 2 2 5" xfId="8031"/>
    <cellStyle name="Normal 2 2 4 2 2 2 2 5 2" xfId="8032"/>
    <cellStyle name="Normal 2 2 4 2 2 2 2 6" xfId="8033"/>
    <cellStyle name="Normal 2 2 4 2 2 2 2 7" xfId="8034"/>
    <cellStyle name="Normal 2 2 4 2 2 2 3" xfId="684"/>
    <cellStyle name="Normal 2 2 4 2 2 2 3 2" xfId="8035"/>
    <cellStyle name="Normal 2 2 4 2 2 2 3 2 2" xfId="8036"/>
    <cellStyle name="Normal 2 2 4 2 2 2 3 2 2 2" xfId="8037"/>
    <cellStyle name="Normal 2 2 4 2 2 2 3 2 2 2 2" xfId="8038"/>
    <cellStyle name="Normal 2 2 4 2 2 2 3 2 2 3" xfId="8039"/>
    <cellStyle name="Normal 2 2 4 2 2 2 3 2 2 4" xfId="8040"/>
    <cellStyle name="Normal 2 2 4 2 2 2 3 2 3" xfId="8041"/>
    <cellStyle name="Normal 2 2 4 2 2 2 3 2 3 2" xfId="8042"/>
    <cellStyle name="Normal 2 2 4 2 2 2 3 2 4" xfId="8043"/>
    <cellStyle name="Normal 2 2 4 2 2 2 3 2 5" xfId="8044"/>
    <cellStyle name="Normal 2 2 4 2 2 2 3 3" xfId="8045"/>
    <cellStyle name="Normal 2 2 4 2 2 2 3 3 2" xfId="8046"/>
    <cellStyle name="Normal 2 2 4 2 2 2 3 3 2 2" xfId="8047"/>
    <cellStyle name="Normal 2 2 4 2 2 2 3 3 3" xfId="8048"/>
    <cellStyle name="Normal 2 2 4 2 2 2 3 3 4" xfId="8049"/>
    <cellStyle name="Normal 2 2 4 2 2 2 3 4" xfId="8050"/>
    <cellStyle name="Normal 2 2 4 2 2 2 3 4 2" xfId="8051"/>
    <cellStyle name="Normal 2 2 4 2 2 2 3 4 2 2" xfId="8052"/>
    <cellStyle name="Normal 2 2 4 2 2 2 3 4 3" xfId="8053"/>
    <cellStyle name="Normal 2 2 4 2 2 2 3 4 4" xfId="8054"/>
    <cellStyle name="Normal 2 2 4 2 2 2 3 5" xfId="8055"/>
    <cellStyle name="Normal 2 2 4 2 2 2 3 5 2" xfId="8056"/>
    <cellStyle name="Normal 2 2 4 2 2 2 3 6" xfId="8057"/>
    <cellStyle name="Normal 2 2 4 2 2 2 3 7" xfId="8058"/>
    <cellStyle name="Normal 2 2 4 2 2 2 4" xfId="8059"/>
    <cellStyle name="Normal 2 2 4 2 2 2 4 2" xfId="8060"/>
    <cellStyle name="Normal 2 2 4 2 2 2 4 2 2" xfId="8061"/>
    <cellStyle name="Normal 2 2 4 2 2 2 4 2 2 2" xfId="8062"/>
    <cellStyle name="Normal 2 2 4 2 2 2 4 2 3" xfId="8063"/>
    <cellStyle name="Normal 2 2 4 2 2 2 4 2 4" xfId="8064"/>
    <cellStyle name="Normal 2 2 4 2 2 2 4 3" xfId="8065"/>
    <cellStyle name="Normal 2 2 4 2 2 2 4 3 2" xfId="8066"/>
    <cellStyle name="Normal 2 2 4 2 2 2 4 4" xfId="8067"/>
    <cellStyle name="Normal 2 2 4 2 2 2 4 5" xfId="8068"/>
    <cellStyle name="Normal 2 2 4 2 2 2 5" xfId="8069"/>
    <cellStyle name="Normal 2 2 4 2 2 2 5 2" xfId="8070"/>
    <cellStyle name="Normal 2 2 4 2 2 2 5 2 2" xfId="8071"/>
    <cellStyle name="Normal 2 2 4 2 2 2 5 3" xfId="8072"/>
    <cellStyle name="Normal 2 2 4 2 2 2 5 4" xfId="8073"/>
    <cellStyle name="Normal 2 2 4 2 2 2 6" xfId="8074"/>
    <cellStyle name="Normal 2 2 4 2 2 2 6 2" xfId="8075"/>
    <cellStyle name="Normal 2 2 4 2 2 2 6 2 2" xfId="8076"/>
    <cellStyle name="Normal 2 2 4 2 2 2 6 3" xfId="8077"/>
    <cellStyle name="Normal 2 2 4 2 2 2 6 4" xfId="8078"/>
    <cellStyle name="Normal 2 2 4 2 2 2 7" xfId="8079"/>
    <cellStyle name="Normal 2 2 4 2 2 2 7 2" xfId="8080"/>
    <cellStyle name="Normal 2 2 4 2 2 2 8" xfId="8081"/>
    <cellStyle name="Normal 2 2 4 2 2 2 9" xfId="8082"/>
    <cellStyle name="Normal 2 2 4 2 2 2_Tab1" xfId="8083"/>
    <cellStyle name="Normal 2 2 4 2 2 3" xfId="685"/>
    <cellStyle name="Normal 2 2 4 2 2 3 2" xfId="8084"/>
    <cellStyle name="Normal 2 2 4 2 2 3 2 2" xfId="8085"/>
    <cellStyle name="Normal 2 2 4 2 2 3 2 2 2" xfId="8086"/>
    <cellStyle name="Normal 2 2 4 2 2 3 2 2 2 2" xfId="8087"/>
    <cellStyle name="Normal 2 2 4 2 2 3 2 2 3" xfId="8088"/>
    <cellStyle name="Normal 2 2 4 2 2 3 2 2 4" xfId="8089"/>
    <cellStyle name="Normal 2 2 4 2 2 3 2 3" xfId="8090"/>
    <cellStyle name="Normal 2 2 4 2 2 3 2 3 2" xfId="8091"/>
    <cellStyle name="Normal 2 2 4 2 2 3 2 4" xfId="8092"/>
    <cellStyle name="Normal 2 2 4 2 2 3 2 5" xfId="8093"/>
    <cellStyle name="Normal 2 2 4 2 2 3 3" xfId="8094"/>
    <cellStyle name="Normal 2 2 4 2 2 3 3 2" xfId="8095"/>
    <cellStyle name="Normal 2 2 4 2 2 3 3 2 2" xfId="8096"/>
    <cellStyle name="Normal 2 2 4 2 2 3 3 3" xfId="8097"/>
    <cellStyle name="Normal 2 2 4 2 2 3 3 4" xfId="8098"/>
    <cellStyle name="Normal 2 2 4 2 2 3 4" xfId="8099"/>
    <cellStyle name="Normal 2 2 4 2 2 3 4 2" xfId="8100"/>
    <cellStyle name="Normal 2 2 4 2 2 3 4 2 2" xfId="8101"/>
    <cellStyle name="Normal 2 2 4 2 2 3 4 3" xfId="8102"/>
    <cellStyle name="Normal 2 2 4 2 2 3 4 4" xfId="8103"/>
    <cellStyle name="Normal 2 2 4 2 2 3 5" xfId="8104"/>
    <cellStyle name="Normal 2 2 4 2 2 3 5 2" xfId="8105"/>
    <cellStyle name="Normal 2 2 4 2 2 3 6" xfId="8106"/>
    <cellStyle name="Normal 2 2 4 2 2 3 7" xfId="8107"/>
    <cellStyle name="Normal 2 2 4 2 2 4" xfId="686"/>
    <cellStyle name="Normal 2 2 4 2 2 4 2" xfId="8108"/>
    <cellStyle name="Normal 2 2 4 2 2 4 2 2" xfId="8109"/>
    <cellStyle name="Normal 2 2 4 2 2 4 2 2 2" xfId="8110"/>
    <cellStyle name="Normal 2 2 4 2 2 4 2 2 2 2" xfId="8111"/>
    <cellStyle name="Normal 2 2 4 2 2 4 2 2 3" xfId="8112"/>
    <cellStyle name="Normal 2 2 4 2 2 4 2 2 4" xfId="8113"/>
    <cellStyle name="Normal 2 2 4 2 2 4 2 3" xfId="8114"/>
    <cellStyle name="Normal 2 2 4 2 2 4 2 3 2" xfId="8115"/>
    <cellStyle name="Normal 2 2 4 2 2 4 2 4" xfId="8116"/>
    <cellStyle name="Normal 2 2 4 2 2 4 2 5" xfId="8117"/>
    <cellStyle name="Normal 2 2 4 2 2 4 3" xfId="8118"/>
    <cellStyle name="Normal 2 2 4 2 2 4 3 2" xfId="8119"/>
    <cellStyle name="Normal 2 2 4 2 2 4 3 2 2" xfId="8120"/>
    <cellStyle name="Normal 2 2 4 2 2 4 3 3" xfId="8121"/>
    <cellStyle name="Normal 2 2 4 2 2 4 3 4" xfId="8122"/>
    <cellStyle name="Normal 2 2 4 2 2 4 4" xfId="8123"/>
    <cellStyle name="Normal 2 2 4 2 2 4 4 2" xfId="8124"/>
    <cellStyle name="Normal 2 2 4 2 2 4 4 2 2" xfId="8125"/>
    <cellStyle name="Normal 2 2 4 2 2 4 4 3" xfId="8126"/>
    <cellStyle name="Normal 2 2 4 2 2 4 4 4" xfId="8127"/>
    <cellStyle name="Normal 2 2 4 2 2 4 5" xfId="8128"/>
    <cellStyle name="Normal 2 2 4 2 2 4 5 2" xfId="8129"/>
    <cellStyle name="Normal 2 2 4 2 2 4 6" xfId="8130"/>
    <cellStyle name="Normal 2 2 4 2 2 4 7" xfId="8131"/>
    <cellStyle name="Normal 2 2 4 2 2 5" xfId="8132"/>
    <cellStyle name="Normal 2 2 4 2 2 5 2" xfId="8133"/>
    <cellStyle name="Normal 2 2 4 2 2 5 2 2" xfId="8134"/>
    <cellStyle name="Normal 2 2 4 2 2 5 2 2 2" xfId="8135"/>
    <cellStyle name="Normal 2 2 4 2 2 5 2 3" xfId="8136"/>
    <cellStyle name="Normal 2 2 4 2 2 5 2 4" xfId="8137"/>
    <cellStyle name="Normal 2 2 4 2 2 5 3" xfId="8138"/>
    <cellStyle name="Normal 2 2 4 2 2 5 3 2" xfId="8139"/>
    <cellStyle name="Normal 2 2 4 2 2 5 4" xfId="8140"/>
    <cellStyle name="Normal 2 2 4 2 2 5 5" xfId="8141"/>
    <cellStyle name="Normal 2 2 4 2 2 6" xfId="8142"/>
    <cellStyle name="Normal 2 2 4 2 2 6 2" xfId="8143"/>
    <cellStyle name="Normal 2 2 4 2 2 6 2 2" xfId="8144"/>
    <cellStyle name="Normal 2 2 4 2 2 6 3" xfId="8145"/>
    <cellStyle name="Normal 2 2 4 2 2 6 4" xfId="8146"/>
    <cellStyle name="Normal 2 2 4 2 2 7" xfId="8147"/>
    <cellStyle name="Normal 2 2 4 2 2 7 2" xfId="8148"/>
    <cellStyle name="Normal 2 2 4 2 2 7 2 2" xfId="8149"/>
    <cellStyle name="Normal 2 2 4 2 2 7 3" xfId="8150"/>
    <cellStyle name="Normal 2 2 4 2 2 7 4" xfId="8151"/>
    <cellStyle name="Normal 2 2 4 2 2 8" xfId="8152"/>
    <cellStyle name="Normal 2 2 4 2 2 8 2" xfId="8153"/>
    <cellStyle name="Normal 2 2 4 2 2 9" xfId="8154"/>
    <cellStyle name="Normal 2 2 4 2 2_Tab1" xfId="8155"/>
    <cellStyle name="Normal 2 2 4 2 3" xfId="687"/>
    <cellStyle name="Normal 2 2 4 2 3 2" xfId="688"/>
    <cellStyle name="Normal 2 2 4 2 3 2 2" xfId="8156"/>
    <cellStyle name="Normal 2 2 4 2 3 2 2 2" xfId="8157"/>
    <cellStyle name="Normal 2 2 4 2 3 2 2 2 2" xfId="8158"/>
    <cellStyle name="Normal 2 2 4 2 3 2 2 2 2 2" xfId="8159"/>
    <cellStyle name="Normal 2 2 4 2 3 2 2 2 3" xfId="8160"/>
    <cellStyle name="Normal 2 2 4 2 3 2 2 2 4" xfId="8161"/>
    <cellStyle name="Normal 2 2 4 2 3 2 2 3" xfId="8162"/>
    <cellStyle name="Normal 2 2 4 2 3 2 2 3 2" xfId="8163"/>
    <cellStyle name="Normal 2 2 4 2 3 2 2 4" xfId="8164"/>
    <cellStyle name="Normal 2 2 4 2 3 2 2 5" xfId="8165"/>
    <cellStyle name="Normal 2 2 4 2 3 2 3" xfId="8166"/>
    <cellStyle name="Normal 2 2 4 2 3 2 3 2" xfId="8167"/>
    <cellStyle name="Normal 2 2 4 2 3 2 3 2 2" xfId="8168"/>
    <cellStyle name="Normal 2 2 4 2 3 2 3 3" xfId="8169"/>
    <cellStyle name="Normal 2 2 4 2 3 2 3 4" xfId="8170"/>
    <cellStyle name="Normal 2 2 4 2 3 2 4" xfId="8171"/>
    <cellStyle name="Normal 2 2 4 2 3 2 4 2" xfId="8172"/>
    <cellStyle name="Normal 2 2 4 2 3 2 4 2 2" xfId="8173"/>
    <cellStyle name="Normal 2 2 4 2 3 2 4 3" xfId="8174"/>
    <cellStyle name="Normal 2 2 4 2 3 2 4 4" xfId="8175"/>
    <cellStyle name="Normal 2 2 4 2 3 2 5" xfId="8176"/>
    <cellStyle name="Normal 2 2 4 2 3 2 5 2" xfId="8177"/>
    <cellStyle name="Normal 2 2 4 2 3 2 6" xfId="8178"/>
    <cellStyle name="Normal 2 2 4 2 3 2 7" xfId="8179"/>
    <cellStyle name="Normal 2 2 4 2 3 3" xfId="689"/>
    <cellStyle name="Normal 2 2 4 2 3 3 2" xfId="8180"/>
    <cellStyle name="Normal 2 2 4 2 3 3 2 2" xfId="8181"/>
    <cellStyle name="Normal 2 2 4 2 3 3 2 2 2" xfId="8182"/>
    <cellStyle name="Normal 2 2 4 2 3 3 2 2 2 2" xfId="8183"/>
    <cellStyle name="Normal 2 2 4 2 3 3 2 2 3" xfId="8184"/>
    <cellStyle name="Normal 2 2 4 2 3 3 2 2 4" xfId="8185"/>
    <cellStyle name="Normal 2 2 4 2 3 3 2 3" xfId="8186"/>
    <cellStyle name="Normal 2 2 4 2 3 3 2 3 2" xfId="8187"/>
    <cellStyle name="Normal 2 2 4 2 3 3 2 4" xfId="8188"/>
    <cellStyle name="Normal 2 2 4 2 3 3 2 5" xfId="8189"/>
    <cellStyle name="Normal 2 2 4 2 3 3 3" xfId="8190"/>
    <cellStyle name="Normal 2 2 4 2 3 3 3 2" xfId="8191"/>
    <cellStyle name="Normal 2 2 4 2 3 3 3 2 2" xfId="8192"/>
    <cellStyle name="Normal 2 2 4 2 3 3 3 3" xfId="8193"/>
    <cellStyle name="Normal 2 2 4 2 3 3 3 4" xfId="8194"/>
    <cellStyle name="Normal 2 2 4 2 3 3 4" xfId="8195"/>
    <cellStyle name="Normal 2 2 4 2 3 3 4 2" xfId="8196"/>
    <cellStyle name="Normal 2 2 4 2 3 3 4 2 2" xfId="8197"/>
    <cellStyle name="Normal 2 2 4 2 3 3 4 3" xfId="8198"/>
    <cellStyle name="Normal 2 2 4 2 3 3 4 4" xfId="8199"/>
    <cellStyle name="Normal 2 2 4 2 3 3 5" xfId="8200"/>
    <cellStyle name="Normal 2 2 4 2 3 3 5 2" xfId="8201"/>
    <cellStyle name="Normal 2 2 4 2 3 3 6" xfId="8202"/>
    <cellStyle name="Normal 2 2 4 2 3 3 7" xfId="8203"/>
    <cellStyle name="Normal 2 2 4 2 3 4" xfId="8204"/>
    <cellStyle name="Normal 2 2 4 2 3 4 2" xfId="8205"/>
    <cellStyle name="Normal 2 2 4 2 3 4 2 2" xfId="8206"/>
    <cellStyle name="Normal 2 2 4 2 3 4 2 2 2" xfId="8207"/>
    <cellStyle name="Normal 2 2 4 2 3 4 2 3" xfId="8208"/>
    <cellStyle name="Normal 2 2 4 2 3 4 2 4" xfId="8209"/>
    <cellStyle name="Normal 2 2 4 2 3 4 3" xfId="8210"/>
    <cellStyle name="Normal 2 2 4 2 3 4 3 2" xfId="8211"/>
    <cellStyle name="Normal 2 2 4 2 3 4 4" xfId="8212"/>
    <cellStyle name="Normal 2 2 4 2 3 4 5" xfId="8213"/>
    <cellStyle name="Normal 2 2 4 2 3 5" xfId="8214"/>
    <cellStyle name="Normal 2 2 4 2 3 5 2" xfId="8215"/>
    <cellStyle name="Normal 2 2 4 2 3 5 2 2" xfId="8216"/>
    <cellStyle name="Normal 2 2 4 2 3 5 3" xfId="8217"/>
    <cellStyle name="Normal 2 2 4 2 3 5 4" xfId="8218"/>
    <cellStyle name="Normal 2 2 4 2 3 6" xfId="8219"/>
    <cellStyle name="Normal 2 2 4 2 3 6 2" xfId="8220"/>
    <cellStyle name="Normal 2 2 4 2 3 6 2 2" xfId="8221"/>
    <cellStyle name="Normal 2 2 4 2 3 6 3" xfId="8222"/>
    <cellStyle name="Normal 2 2 4 2 3 6 4" xfId="8223"/>
    <cellStyle name="Normal 2 2 4 2 3 7" xfId="8224"/>
    <cellStyle name="Normal 2 2 4 2 3 7 2" xfId="8225"/>
    <cellStyle name="Normal 2 2 4 2 3 8" xfId="8226"/>
    <cellStyle name="Normal 2 2 4 2 3 9" xfId="8227"/>
    <cellStyle name="Normal 2 2 4 2 3_Tab1" xfId="8228"/>
    <cellStyle name="Normal 2 2 4 2 4" xfId="690"/>
    <cellStyle name="Normal 2 2 4 2 4 2" xfId="8229"/>
    <cellStyle name="Normal 2 2 4 2 4 2 2" xfId="8230"/>
    <cellStyle name="Normal 2 2 4 2 4 2 2 2" xfId="8231"/>
    <cellStyle name="Normal 2 2 4 2 4 2 2 2 2" xfId="8232"/>
    <cellStyle name="Normal 2 2 4 2 4 2 2 3" xfId="8233"/>
    <cellStyle name="Normal 2 2 4 2 4 2 2 4" xfId="8234"/>
    <cellStyle name="Normal 2 2 4 2 4 2 3" xfId="8235"/>
    <cellStyle name="Normal 2 2 4 2 4 2 3 2" xfId="8236"/>
    <cellStyle name="Normal 2 2 4 2 4 2 4" xfId="8237"/>
    <cellStyle name="Normal 2 2 4 2 4 2 5" xfId="8238"/>
    <cellStyle name="Normal 2 2 4 2 4 3" xfId="8239"/>
    <cellStyle name="Normal 2 2 4 2 4 3 2" xfId="8240"/>
    <cellStyle name="Normal 2 2 4 2 4 3 2 2" xfId="8241"/>
    <cellStyle name="Normal 2 2 4 2 4 3 3" xfId="8242"/>
    <cellStyle name="Normal 2 2 4 2 4 3 4" xfId="8243"/>
    <cellStyle name="Normal 2 2 4 2 4 4" xfId="8244"/>
    <cellStyle name="Normal 2 2 4 2 4 4 2" xfId="8245"/>
    <cellStyle name="Normal 2 2 4 2 4 4 2 2" xfId="8246"/>
    <cellStyle name="Normal 2 2 4 2 4 4 3" xfId="8247"/>
    <cellStyle name="Normal 2 2 4 2 4 4 4" xfId="8248"/>
    <cellStyle name="Normal 2 2 4 2 4 5" xfId="8249"/>
    <cellStyle name="Normal 2 2 4 2 4 5 2" xfId="8250"/>
    <cellStyle name="Normal 2 2 4 2 4 6" xfId="8251"/>
    <cellStyle name="Normal 2 2 4 2 4 7" xfId="8252"/>
    <cellStyle name="Normal 2 2 4 2 5" xfId="691"/>
    <cellStyle name="Normal 2 2 4 2 5 2" xfId="8253"/>
    <cellStyle name="Normal 2 2 4 2 5 2 2" xfId="8254"/>
    <cellStyle name="Normal 2 2 4 2 5 2 2 2" xfId="8255"/>
    <cellStyle name="Normal 2 2 4 2 5 2 2 2 2" xfId="8256"/>
    <cellStyle name="Normal 2 2 4 2 5 2 2 3" xfId="8257"/>
    <cellStyle name="Normal 2 2 4 2 5 2 2 4" xfId="8258"/>
    <cellStyle name="Normal 2 2 4 2 5 2 3" xfId="8259"/>
    <cellStyle name="Normal 2 2 4 2 5 2 3 2" xfId="8260"/>
    <cellStyle name="Normal 2 2 4 2 5 2 4" xfId="8261"/>
    <cellStyle name="Normal 2 2 4 2 5 2 5" xfId="8262"/>
    <cellStyle name="Normal 2 2 4 2 5 3" xfId="8263"/>
    <cellStyle name="Normal 2 2 4 2 5 3 2" xfId="8264"/>
    <cellStyle name="Normal 2 2 4 2 5 3 2 2" xfId="8265"/>
    <cellStyle name="Normal 2 2 4 2 5 3 3" xfId="8266"/>
    <cellStyle name="Normal 2 2 4 2 5 3 4" xfId="8267"/>
    <cellStyle name="Normal 2 2 4 2 5 4" xfId="8268"/>
    <cellStyle name="Normal 2 2 4 2 5 4 2" xfId="8269"/>
    <cellStyle name="Normal 2 2 4 2 5 4 2 2" xfId="8270"/>
    <cellStyle name="Normal 2 2 4 2 5 4 3" xfId="8271"/>
    <cellStyle name="Normal 2 2 4 2 5 4 4" xfId="8272"/>
    <cellStyle name="Normal 2 2 4 2 5 5" xfId="8273"/>
    <cellStyle name="Normal 2 2 4 2 5 5 2" xfId="8274"/>
    <cellStyle name="Normal 2 2 4 2 5 6" xfId="8275"/>
    <cellStyle name="Normal 2 2 4 2 5 7" xfId="8276"/>
    <cellStyle name="Normal 2 2 4 2 6" xfId="8277"/>
    <cellStyle name="Normal 2 2 4 2 6 2" xfId="8278"/>
    <cellStyle name="Normal 2 2 4 2 6 2 2" xfId="8279"/>
    <cellStyle name="Normal 2 2 4 2 6 2 2 2" xfId="8280"/>
    <cellStyle name="Normal 2 2 4 2 6 2 3" xfId="8281"/>
    <cellStyle name="Normal 2 2 4 2 6 2 4" xfId="8282"/>
    <cellStyle name="Normal 2 2 4 2 6 3" xfId="8283"/>
    <cellStyle name="Normal 2 2 4 2 6 3 2" xfId="8284"/>
    <cellStyle name="Normal 2 2 4 2 6 4" xfId="8285"/>
    <cellStyle name="Normal 2 2 4 2 6 5" xfId="8286"/>
    <cellStyle name="Normal 2 2 4 2 7" xfId="8287"/>
    <cellStyle name="Normal 2 2 4 2 7 2" xfId="8288"/>
    <cellStyle name="Normal 2 2 4 2 7 2 2" xfId="8289"/>
    <cellStyle name="Normal 2 2 4 2 7 3" xfId="8290"/>
    <cellStyle name="Normal 2 2 4 2 7 4" xfId="8291"/>
    <cellStyle name="Normal 2 2 4 2 8" xfId="8292"/>
    <cellStyle name="Normal 2 2 4 2 8 2" xfId="8293"/>
    <cellStyle name="Normal 2 2 4 2 8 2 2" xfId="8294"/>
    <cellStyle name="Normal 2 2 4 2 8 3" xfId="8295"/>
    <cellStyle name="Normal 2 2 4 2 8 4" xfId="8296"/>
    <cellStyle name="Normal 2 2 4 2 9" xfId="8297"/>
    <cellStyle name="Normal 2 2 4 2 9 2" xfId="8298"/>
    <cellStyle name="Normal 2 2 4 2_Tab1" xfId="8299"/>
    <cellStyle name="Normal 2 2 4 3" xfId="692"/>
    <cellStyle name="Normal 2 2 4 3 10" xfId="8300"/>
    <cellStyle name="Normal 2 2 4 3 2" xfId="693"/>
    <cellStyle name="Normal 2 2 4 3 2 2" xfId="694"/>
    <cellStyle name="Normal 2 2 4 3 2 2 2" xfId="8301"/>
    <cellStyle name="Normal 2 2 4 3 2 2 2 2" xfId="8302"/>
    <cellStyle name="Normal 2 2 4 3 2 2 2 2 2" xfId="8303"/>
    <cellStyle name="Normal 2 2 4 3 2 2 2 2 2 2" xfId="8304"/>
    <cellStyle name="Normal 2 2 4 3 2 2 2 2 3" xfId="8305"/>
    <cellStyle name="Normal 2 2 4 3 2 2 2 2 4" xfId="8306"/>
    <cellStyle name="Normal 2 2 4 3 2 2 2 3" xfId="8307"/>
    <cellStyle name="Normal 2 2 4 3 2 2 2 3 2" xfId="8308"/>
    <cellStyle name="Normal 2 2 4 3 2 2 2 4" xfId="8309"/>
    <cellStyle name="Normal 2 2 4 3 2 2 2 5" xfId="8310"/>
    <cellStyle name="Normal 2 2 4 3 2 2 3" xfId="8311"/>
    <cellStyle name="Normal 2 2 4 3 2 2 3 2" xfId="8312"/>
    <cellStyle name="Normal 2 2 4 3 2 2 3 2 2" xfId="8313"/>
    <cellStyle name="Normal 2 2 4 3 2 2 3 3" xfId="8314"/>
    <cellStyle name="Normal 2 2 4 3 2 2 3 4" xfId="8315"/>
    <cellStyle name="Normal 2 2 4 3 2 2 4" xfId="8316"/>
    <cellStyle name="Normal 2 2 4 3 2 2 4 2" xfId="8317"/>
    <cellStyle name="Normal 2 2 4 3 2 2 4 2 2" xfId="8318"/>
    <cellStyle name="Normal 2 2 4 3 2 2 4 3" xfId="8319"/>
    <cellStyle name="Normal 2 2 4 3 2 2 4 4" xfId="8320"/>
    <cellStyle name="Normal 2 2 4 3 2 2 5" xfId="8321"/>
    <cellStyle name="Normal 2 2 4 3 2 2 5 2" xfId="8322"/>
    <cellStyle name="Normal 2 2 4 3 2 2 6" xfId="8323"/>
    <cellStyle name="Normal 2 2 4 3 2 2 7" xfId="8324"/>
    <cellStyle name="Normal 2 2 4 3 2 3" xfId="695"/>
    <cellStyle name="Normal 2 2 4 3 2 3 2" xfId="8325"/>
    <cellStyle name="Normal 2 2 4 3 2 3 2 2" xfId="8326"/>
    <cellStyle name="Normal 2 2 4 3 2 3 2 2 2" xfId="8327"/>
    <cellStyle name="Normal 2 2 4 3 2 3 2 2 2 2" xfId="8328"/>
    <cellStyle name="Normal 2 2 4 3 2 3 2 2 3" xfId="8329"/>
    <cellStyle name="Normal 2 2 4 3 2 3 2 2 4" xfId="8330"/>
    <cellStyle name="Normal 2 2 4 3 2 3 2 3" xfId="8331"/>
    <cellStyle name="Normal 2 2 4 3 2 3 2 3 2" xfId="8332"/>
    <cellStyle name="Normal 2 2 4 3 2 3 2 4" xfId="8333"/>
    <cellStyle name="Normal 2 2 4 3 2 3 2 5" xfId="8334"/>
    <cellStyle name="Normal 2 2 4 3 2 3 3" xfId="8335"/>
    <cellStyle name="Normal 2 2 4 3 2 3 3 2" xfId="8336"/>
    <cellStyle name="Normal 2 2 4 3 2 3 3 2 2" xfId="8337"/>
    <cellStyle name="Normal 2 2 4 3 2 3 3 3" xfId="8338"/>
    <cellStyle name="Normal 2 2 4 3 2 3 3 4" xfId="8339"/>
    <cellStyle name="Normal 2 2 4 3 2 3 4" xfId="8340"/>
    <cellStyle name="Normal 2 2 4 3 2 3 4 2" xfId="8341"/>
    <cellStyle name="Normal 2 2 4 3 2 3 4 2 2" xfId="8342"/>
    <cellStyle name="Normal 2 2 4 3 2 3 4 3" xfId="8343"/>
    <cellStyle name="Normal 2 2 4 3 2 3 4 4" xfId="8344"/>
    <cellStyle name="Normal 2 2 4 3 2 3 5" xfId="8345"/>
    <cellStyle name="Normal 2 2 4 3 2 3 5 2" xfId="8346"/>
    <cellStyle name="Normal 2 2 4 3 2 3 6" xfId="8347"/>
    <cellStyle name="Normal 2 2 4 3 2 3 7" xfId="8348"/>
    <cellStyle name="Normal 2 2 4 3 2 4" xfId="8349"/>
    <cellStyle name="Normal 2 2 4 3 2 4 2" xfId="8350"/>
    <cellStyle name="Normal 2 2 4 3 2 4 2 2" xfId="8351"/>
    <cellStyle name="Normal 2 2 4 3 2 4 2 2 2" xfId="8352"/>
    <cellStyle name="Normal 2 2 4 3 2 4 2 3" xfId="8353"/>
    <cellStyle name="Normal 2 2 4 3 2 4 2 4" xfId="8354"/>
    <cellStyle name="Normal 2 2 4 3 2 4 3" xfId="8355"/>
    <cellStyle name="Normal 2 2 4 3 2 4 3 2" xfId="8356"/>
    <cellStyle name="Normal 2 2 4 3 2 4 4" xfId="8357"/>
    <cellStyle name="Normal 2 2 4 3 2 4 5" xfId="8358"/>
    <cellStyle name="Normal 2 2 4 3 2 5" xfId="8359"/>
    <cellStyle name="Normal 2 2 4 3 2 5 2" xfId="8360"/>
    <cellStyle name="Normal 2 2 4 3 2 5 2 2" xfId="8361"/>
    <cellStyle name="Normal 2 2 4 3 2 5 3" xfId="8362"/>
    <cellStyle name="Normal 2 2 4 3 2 5 4" xfId="8363"/>
    <cellStyle name="Normal 2 2 4 3 2 6" xfId="8364"/>
    <cellStyle name="Normal 2 2 4 3 2 6 2" xfId="8365"/>
    <cellStyle name="Normal 2 2 4 3 2 6 2 2" xfId="8366"/>
    <cellStyle name="Normal 2 2 4 3 2 6 3" xfId="8367"/>
    <cellStyle name="Normal 2 2 4 3 2 6 4" xfId="8368"/>
    <cellStyle name="Normal 2 2 4 3 2 7" xfId="8369"/>
    <cellStyle name="Normal 2 2 4 3 2 7 2" xfId="8370"/>
    <cellStyle name="Normal 2 2 4 3 2 8" xfId="8371"/>
    <cellStyle name="Normal 2 2 4 3 2 9" xfId="8372"/>
    <cellStyle name="Normal 2 2 4 3 2_Tab1" xfId="8373"/>
    <cellStyle name="Normal 2 2 4 3 3" xfId="696"/>
    <cellStyle name="Normal 2 2 4 3 3 2" xfId="8374"/>
    <cellStyle name="Normal 2 2 4 3 3 2 2" xfId="8375"/>
    <cellStyle name="Normal 2 2 4 3 3 2 2 2" xfId="8376"/>
    <cellStyle name="Normal 2 2 4 3 3 2 2 2 2" xfId="8377"/>
    <cellStyle name="Normal 2 2 4 3 3 2 2 3" xfId="8378"/>
    <cellStyle name="Normal 2 2 4 3 3 2 2 4" xfId="8379"/>
    <cellStyle name="Normal 2 2 4 3 3 2 3" xfId="8380"/>
    <cellStyle name="Normal 2 2 4 3 3 2 3 2" xfId="8381"/>
    <cellStyle name="Normal 2 2 4 3 3 2 4" xfId="8382"/>
    <cellStyle name="Normal 2 2 4 3 3 2 5" xfId="8383"/>
    <cellStyle name="Normal 2 2 4 3 3 3" xfId="8384"/>
    <cellStyle name="Normal 2 2 4 3 3 3 2" xfId="8385"/>
    <cellStyle name="Normal 2 2 4 3 3 3 2 2" xfId="8386"/>
    <cellStyle name="Normal 2 2 4 3 3 3 3" xfId="8387"/>
    <cellStyle name="Normal 2 2 4 3 3 3 4" xfId="8388"/>
    <cellStyle name="Normal 2 2 4 3 3 4" xfId="8389"/>
    <cellStyle name="Normal 2 2 4 3 3 4 2" xfId="8390"/>
    <cellStyle name="Normal 2 2 4 3 3 4 2 2" xfId="8391"/>
    <cellStyle name="Normal 2 2 4 3 3 4 3" xfId="8392"/>
    <cellStyle name="Normal 2 2 4 3 3 4 4" xfId="8393"/>
    <cellStyle name="Normal 2 2 4 3 3 5" xfId="8394"/>
    <cellStyle name="Normal 2 2 4 3 3 5 2" xfId="8395"/>
    <cellStyle name="Normal 2 2 4 3 3 6" xfId="8396"/>
    <cellStyle name="Normal 2 2 4 3 3 7" xfId="8397"/>
    <cellStyle name="Normal 2 2 4 3 4" xfId="697"/>
    <cellStyle name="Normal 2 2 4 3 4 2" xfId="8398"/>
    <cellStyle name="Normal 2 2 4 3 4 2 2" xfId="8399"/>
    <cellStyle name="Normal 2 2 4 3 4 2 2 2" xfId="8400"/>
    <cellStyle name="Normal 2 2 4 3 4 2 2 2 2" xfId="8401"/>
    <cellStyle name="Normal 2 2 4 3 4 2 2 3" xfId="8402"/>
    <cellStyle name="Normal 2 2 4 3 4 2 2 4" xfId="8403"/>
    <cellStyle name="Normal 2 2 4 3 4 2 3" xfId="8404"/>
    <cellStyle name="Normal 2 2 4 3 4 2 3 2" xfId="8405"/>
    <cellStyle name="Normal 2 2 4 3 4 2 4" xfId="8406"/>
    <cellStyle name="Normal 2 2 4 3 4 2 5" xfId="8407"/>
    <cellStyle name="Normal 2 2 4 3 4 3" xfId="8408"/>
    <cellStyle name="Normal 2 2 4 3 4 3 2" xfId="8409"/>
    <cellStyle name="Normal 2 2 4 3 4 3 2 2" xfId="8410"/>
    <cellStyle name="Normal 2 2 4 3 4 3 3" xfId="8411"/>
    <cellStyle name="Normal 2 2 4 3 4 3 4" xfId="8412"/>
    <cellStyle name="Normal 2 2 4 3 4 4" xfId="8413"/>
    <cellStyle name="Normal 2 2 4 3 4 4 2" xfId="8414"/>
    <cellStyle name="Normal 2 2 4 3 4 4 2 2" xfId="8415"/>
    <cellStyle name="Normal 2 2 4 3 4 4 3" xfId="8416"/>
    <cellStyle name="Normal 2 2 4 3 4 4 4" xfId="8417"/>
    <cellStyle name="Normal 2 2 4 3 4 5" xfId="8418"/>
    <cellStyle name="Normal 2 2 4 3 4 5 2" xfId="8419"/>
    <cellStyle name="Normal 2 2 4 3 4 6" xfId="8420"/>
    <cellStyle name="Normal 2 2 4 3 4 7" xfId="8421"/>
    <cellStyle name="Normal 2 2 4 3 5" xfId="8422"/>
    <cellStyle name="Normal 2 2 4 3 5 2" xfId="8423"/>
    <cellStyle name="Normal 2 2 4 3 5 2 2" xfId="8424"/>
    <cellStyle name="Normal 2 2 4 3 5 2 2 2" xfId="8425"/>
    <cellStyle name="Normal 2 2 4 3 5 2 3" xfId="8426"/>
    <cellStyle name="Normal 2 2 4 3 5 2 4" xfId="8427"/>
    <cellStyle name="Normal 2 2 4 3 5 3" xfId="8428"/>
    <cellStyle name="Normal 2 2 4 3 5 3 2" xfId="8429"/>
    <cellStyle name="Normal 2 2 4 3 5 4" xfId="8430"/>
    <cellStyle name="Normal 2 2 4 3 5 5" xfId="8431"/>
    <cellStyle name="Normal 2 2 4 3 6" xfId="8432"/>
    <cellStyle name="Normal 2 2 4 3 6 2" xfId="8433"/>
    <cellStyle name="Normal 2 2 4 3 6 2 2" xfId="8434"/>
    <cellStyle name="Normal 2 2 4 3 6 3" xfId="8435"/>
    <cellStyle name="Normal 2 2 4 3 6 4" xfId="8436"/>
    <cellStyle name="Normal 2 2 4 3 7" xfId="8437"/>
    <cellStyle name="Normal 2 2 4 3 7 2" xfId="8438"/>
    <cellStyle name="Normal 2 2 4 3 7 2 2" xfId="8439"/>
    <cellStyle name="Normal 2 2 4 3 7 3" xfId="8440"/>
    <cellStyle name="Normal 2 2 4 3 7 4" xfId="8441"/>
    <cellStyle name="Normal 2 2 4 3 8" xfId="8442"/>
    <cellStyle name="Normal 2 2 4 3 8 2" xfId="8443"/>
    <cellStyle name="Normal 2 2 4 3 9" xfId="8444"/>
    <cellStyle name="Normal 2 2 4 3_Tab1" xfId="8445"/>
    <cellStyle name="Normal 2 2 4 4" xfId="698"/>
    <cellStyle name="Normal 2 2 4 4 2" xfId="699"/>
    <cellStyle name="Normal 2 2 4 4 2 2" xfId="8446"/>
    <cellStyle name="Normal 2 2 4 4 2 2 2" xfId="8447"/>
    <cellStyle name="Normal 2 2 4 4 2 2 2 2" xfId="8448"/>
    <cellStyle name="Normal 2 2 4 4 2 2 2 2 2" xfId="8449"/>
    <cellStyle name="Normal 2 2 4 4 2 2 2 3" xfId="8450"/>
    <cellStyle name="Normal 2 2 4 4 2 2 2 4" xfId="8451"/>
    <cellStyle name="Normal 2 2 4 4 2 2 3" xfId="8452"/>
    <cellStyle name="Normal 2 2 4 4 2 2 3 2" xfId="8453"/>
    <cellStyle name="Normal 2 2 4 4 2 2 4" xfId="8454"/>
    <cellStyle name="Normal 2 2 4 4 2 2 5" xfId="8455"/>
    <cellStyle name="Normal 2 2 4 4 2 3" xfId="8456"/>
    <cellStyle name="Normal 2 2 4 4 2 3 2" xfId="8457"/>
    <cellStyle name="Normal 2 2 4 4 2 3 2 2" xfId="8458"/>
    <cellStyle name="Normal 2 2 4 4 2 3 3" xfId="8459"/>
    <cellStyle name="Normal 2 2 4 4 2 3 4" xfId="8460"/>
    <cellStyle name="Normal 2 2 4 4 2 4" xfId="8461"/>
    <cellStyle name="Normal 2 2 4 4 2 4 2" xfId="8462"/>
    <cellStyle name="Normal 2 2 4 4 2 4 2 2" xfId="8463"/>
    <cellStyle name="Normal 2 2 4 4 2 4 3" xfId="8464"/>
    <cellStyle name="Normal 2 2 4 4 2 4 4" xfId="8465"/>
    <cellStyle name="Normal 2 2 4 4 2 5" xfId="8466"/>
    <cellStyle name="Normal 2 2 4 4 2 5 2" xfId="8467"/>
    <cellStyle name="Normal 2 2 4 4 2 6" xfId="8468"/>
    <cellStyle name="Normal 2 2 4 4 2 7" xfId="8469"/>
    <cellStyle name="Normal 2 2 4 4 3" xfId="700"/>
    <cellStyle name="Normal 2 2 4 4 3 2" xfId="8470"/>
    <cellStyle name="Normal 2 2 4 4 3 2 2" xfId="8471"/>
    <cellStyle name="Normal 2 2 4 4 3 2 2 2" xfId="8472"/>
    <cellStyle name="Normal 2 2 4 4 3 2 2 2 2" xfId="8473"/>
    <cellStyle name="Normal 2 2 4 4 3 2 2 3" xfId="8474"/>
    <cellStyle name="Normal 2 2 4 4 3 2 2 4" xfId="8475"/>
    <cellStyle name="Normal 2 2 4 4 3 2 3" xfId="8476"/>
    <cellStyle name="Normal 2 2 4 4 3 2 3 2" xfId="8477"/>
    <cellStyle name="Normal 2 2 4 4 3 2 4" xfId="8478"/>
    <cellStyle name="Normal 2 2 4 4 3 2 5" xfId="8479"/>
    <cellStyle name="Normal 2 2 4 4 3 3" xfId="8480"/>
    <cellStyle name="Normal 2 2 4 4 3 3 2" xfId="8481"/>
    <cellStyle name="Normal 2 2 4 4 3 3 2 2" xfId="8482"/>
    <cellStyle name="Normal 2 2 4 4 3 3 3" xfId="8483"/>
    <cellStyle name="Normal 2 2 4 4 3 3 4" xfId="8484"/>
    <cellStyle name="Normal 2 2 4 4 3 4" xfId="8485"/>
    <cellStyle name="Normal 2 2 4 4 3 4 2" xfId="8486"/>
    <cellStyle name="Normal 2 2 4 4 3 4 2 2" xfId="8487"/>
    <cellStyle name="Normal 2 2 4 4 3 4 3" xfId="8488"/>
    <cellStyle name="Normal 2 2 4 4 3 4 4" xfId="8489"/>
    <cellStyle name="Normal 2 2 4 4 3 5" xfId="8490"/>
    <cellStyle name="Normal 2 2 4 4 3 5 2" xfId="8491"/>
    <cellStyle name="Normal 2 2 4 4 3 6" xfId="8492"/>
    <cellStyle name="Normal 2 2 4 4 3 7" xfId="8493"/>
    <cellStyle name="Normal 2 2 4 4 4" xfId="8494"/>
    <cellStyle name="Normal 2 2 4 4 4 2" xfId="8495"/>
    <cellStyle name="Normal 2 2 4 4 4 2 2" xfId="8496"/>
    <cellStyle name="Normal 2 2 4 4 4 2 2 2" xfId="8497"/>
    <cellStyle name="Normal 2 2 4 4 4 2 3" xfId="8498"/>
    <cellStyle name="Normal 2 2 4 4 4 2 4" xfId="8499"/>
    <cellStyle name="Normal 2 2 4 4 4 3" xfId="8500"/>
    <cellStyle name="Normal 2 2 4 4 4 3 2" xfId="8501"/>
    <cellStyle name="Normal 2 2 4 4 4 4" xfId="8502"/>
    <cellStyle name="Normal 2 2 4 4 4 5" xfId="8503"/>
    <cellStyle name="Normal 2 2 4 4 5" xfId="8504"/>
    <cellStyle name="Normal 2 2 4 4 5 2" xfId="8505"/>
    <cellStyle name="Normal 2 2 4 4 5 2 2" xfId="8506"/>
    <cellStyle name="Normal 2 2 4 4 5 3" xfId="8507"/>
    <cellStyle name="Normal 2 2 4 4 5 4" xfId="8508"/>
    <cellStyle name="Normal 2 2 4 4 6" xfId="8509"/>
    <cellStyle name="Normal 2 2 4 4 6 2" xfId="8510"/>
    <cellStyle name="Normal 2 2 4 4 6 2 2" xfId="8511"/>
    <cellStyle name="Normal 2 2 4 4 6 3" xfId="8512"/>
    <cellStyle name="Normal 2 2 4 4 6 4" xfId="8513"/>
    <cellStyle name="Normal 2 2 4 4 7" xfId="8514"/>
    <cellStyle name="Normal 2 2 4 4 7 2" xfId="8515"/>
    <cellStyle name="Normal 2 2 4 4 8" xfId="8516"/>
    <cellStyle name="Normal 2 2 4 4 9" xfId="8517"/>
    <cellStyle name="Normal 2 2 4 4_Tab1" xfId="8518"/>
    <cellStyle name="Normal 2 2 4 5" xfId="701"/>
    <cellStyle name="Normal 2 2 4 5 2" xfId="8519"/>
    <cellStyle name="Normal 2 2 4 5 2 2" xfId="8520"/>
    <cellStyle name="Normal 2 2 4 5 2 2 2" xfId="8521"/>
    <cellStyle name="Normal 2 2 4 5 2 2 2 2" xfId="8522"/>
    <cellStyle name="Normal 2 2 4 5 2 2 3" xfId="8523"/>
    <cellStyle name="Normal 2 2 4 5 2 2 4" xfId="8524"/>
    <cellStyle name="Normal 2 2 4 5 2 3" xfId="8525"/>
    <cellStyle name="Normal 2 2 4 5 2 3 2" xfId="8526"/>
    <cellStyle name="Normal 2 2 4 5 2 4" xfId="8527"/>
    <cellStyle name="Normal 2 2 4 5 2 5" xfId="8528"/>
    <cellStyle name="Normal 2 2 4 5 3" xfId="8529"/>
    <cellStyle name="Normal 2 2 4 5 3 2" xfId="8530"/>
    <cellStyle name="Normal 2 2 4 5 3 2 2" xfId="8531"/>
    <cellStyle name="Normal 2 2 4 5 3 3" xfId="8532"/>
    <cellStyle name="Normal 2 2 4 5 3 4" xfId="8533"/>
    <cellStyle name="Normal 2 2 4 5 4" xfId="8534"/>
    <cellStyle name="Normal 2 2 4 5 4 2" xfId="8535"/>
    <cellStyle name="Normal 2 2 4 5 4 2 2" xfId="8536"/>
    <cellStyle name="Normal 2 2 4 5 4 3" xfId="8537"/>
    <cellStyle name="Normal 2 2 4 5 4 4" xfId="8538"/>
    <cellStyle name="Normal 2 2 4 5 5" xfId="8539"/>
    <cellStyle name="Normal 2 2 4 5 5 2" xfId="8540"/>
    <cellStyle name="Normal 2 2 4 5 6" xfId="8541"/>
    <cellStyle name="Normal 2 2 4 5 7" xfId="8542"/>
    <cellStyle name="Normal 2 2 4 6" xfId="702"/>
    <cellStyle name="Normal 2 2 4 6 2" xfId="8543"/>
    <cellStyle name="Normal 2 2 4 6 2 2" xfId="8544"/>
    <cellStyle name="Normal 2 2 4 6 2 2 2" xfId="8545"/>
    <cellStyle name="Normal 2 2 4 6 2 2 2 2" xfId="8546"/>
    <cellStyle name="Normal 2 2 4 6 2 2 3" xfId="8547"/>
    <cellStyle name="Normal 2 2 4 6 2 2 4" xfId="8548"/>
    <cellStyle name="Normal 2 2 4 6 2 3" xfId="8549"/>
    <cellStyle name="Normal 2 2 4 6 2 3 2" xfId="8550"/>
    <cellStyle name="Normal 2 2 4 6 2 4" xfId="8551"/>
    <cellStyle name="Normal 2 2 4 6 2 5" xfId="8552"/>
    <cellStyle name="Normal 2 2 4 6 3" xfId="8553"/>
    <cellStyle name="Normal 2 2 4 6 3 2" xfId="8554"/>
    <cellStyle name="Normal 2 2 4 6 3 2 2" xfId="8555"/>
    <cellStyle name="Normal 2 2 4 6 3 3" xfId="8556"/>
    <cellStyle name="Normal 2 2 4 6 3 4" xfId="8557"/>
    <cellStyle name="Normal 2 2 4 6 4" xfId="8558"/>
    <cellStyle name="Normal 2 2 4 6 4 2" xfId="8559"/>
    <cellStyle name="Normal 2 2 4 6 4 2 2" xfId="8560"/>
    <cellStyle name="Normal 2 2 4 6 4 3" xfId="8561"/>
    <cellStyle name="Normal 2 2 4 6 4 4" xfId="8562"/>
    <cellStyle name="Normal 2 2 4 6 5" xfId="8563"/>
    <cellStyle name="Normal 2 2 4 6 5 2" xfId="8564"/>
    <cellStyle name="Normal 2 2 4 6 6" xfId="8565"/>
    <cellStyle name="Normal 2 2 4 6 7" xfId="8566"/>
    <cellStyle name="Normal 2 2 4 7" xfId="8567"/>
    <cellStyle name="Normal 2 2 4 7 2" xfId="8568"/>
    <cellStyle name="Normal 2 2 4 7 2 2" xfId="8569"/>
    <cellStyle name="Normal 2 2 4 7 2 2 2" xfId="8570"/>
    <cellStyle name="Normal 2 2 4 7 2 3" xfId="8571"/>
    <cellStyle name="Normal 2 2 4 7 2 4" xfId="8572"/>
    <cellStyle name="Normal 2 2 4 7 3" xfId="8573"/>
    <cellStyle name="Normal 2 2 4 7 3 2" xfId="8574"/>
    <cellStyle name="Normal 2 2 4 7 4" xfId="8575"/>
    <cellStyle name="Normal 2 2 4 7 5" xfId="8576"/>
    <cellStyle name="Normal 2 2 4 8" xfId="8577"/>
    <cellStyle name="Normal 2 2 4 8 2" xfId="8578"/>
    <cellStyle name="Normal 2 2 4 8 2 2" xfId="8579"/>
    <cellStyle name="Normal 2 2 4 8 3" xfId="8580"/>
    <cellStyle name="Normal 2 2 4 8 4" xfId="8581"/>
    <cellStyle name="Normal 2 2 4 9" xfId="8582"/>
    <cellStyle name="Normal 2 2 4 9 2" xfId="8583"/>
    <cellStyle name="Normal 2 2 4 9 2 2" xfId="8584"/>
    <cellStyle name="Normal 2 2 4 9 3" xfId="8585"/>
    <cellStyle name="Normal 2 2 4 9 4" xfId="8586"/>
    <cellStyle name="Normal 2 2 4_Tab1" xfId="8587"/>
    <cellStyle name="Normal 2 2 5" xfId="703"/>
    <cellStyle name="Normal 2 2 5 10" xfId="8588"/>
    <cellStyle name="Normal 2 2 5 10 2" xfId="8589"/>
    <cellStyle name="Normal 2 2 5 11" xfId="8590"/>
    <cellStyle name="Normal 2 2 5 12" xfId="8591"/>
    <cellStyle name="Normal 2 2 5 2" xfId="704"/>
    <cellStyle name="Normal 2 2 5 2 10" xfId="8592"/>
    <cellStyle name="Normal 2 2 5 2 11" xfId="8593"/>
    <cellStyle name="Normal 2 2 5 2 2" xfId="705"/>
    <cellStyle name="Normal 2 2 5 2 2 10" xfId="8594"/>
    <cellStyle name="Normal 2 2 5 2 2 2" xfId="706"/>
    <cellStyle name="Normal 2 2 5 2 2 2 2" xfId="707"/>
    <cellStyle name="Normal 2 2 5 2 2 2 2 2" xfId="8595"/>
    <cellStyle name="Normal 2 2 5 2 2 2 2 2 2" xfId="8596"/>
    <cellStyle name="Normal 2 2 5 2 2 2 2 2 2 2" xfId="8597"/>
    <cellStyle name="Normal 2 2 5 2 2 2 2 2 2 2 2" xfId="8598"/>
    <cellStyle name="Normal 2 2 5 2 2 2 2 2 2 3" xfId="8599"/>
    <cellStyle name="Normal 2 2 5 2 2 2 2 2 2 4" xfId="8600"/>
    <cellStyle name="Normal 2 2 5 2 2 2 2 2 3" xfId="8601"/>
    <cellStyle name="Normal 2 2 5 2 2 2 2 2 3 2" xfId="8602"/>
    <cellStyle name="Normal 2 2 5 2 2 2 2 2 4" xfId="8603"/>
    <cellStyle name="Normal 2 2 5 2 2 2 2 2 5" xfId="8604"/>
    <cellStyle name="Normal 2 2 5 2 2 2 2 3" xfId="8605"/>
    <cellStyle name="Normal 2 2 5 2 2 2 2 3 2" xfId="8606"/>
    <cellStyle name="Normal 2 2 5 2 2 2 2 3 2 2" xfId="8607"/>
    <cellStyle name="Normal 2 2 5 2 2 2 2 3 3" xfId="8608"/>
    <cellStyle name="Normal 2 2 5 2 2 2 2 3 4" xfId="8609"/>
    <cellStyle name="Normal 2 2 5 2 2 2 2 4" xfId="8610"/>
    <cellStyle name="Normal 2 2 5 2 2 2 2 4 2" xfId="8611"/>
    <cellStyle name="Normal 2 2 5 2 2 2 2 4 2 2" xfId="8612"/>
    <cellStyle name="Normal 2 2 5 2 2 2 2 4 3" xfId="8613"/>
    <cellStyle name="Normal 2 2 5 2 2 2 2 4 4" xfId="8614"/>
    <cellStyle name="Normal 2 2 5 2 2 2 2 5" xfId="8615"/>
    <cellStyle name="Normal 2 2 5 2 2 2 2 5 2" xfId="8616"/>
    <cellStyle name="Normal 2 2 5 2 2 2 2 6" xfId="8617"/>
    <cellStyle name="Normal 2 2 5 2 2 2 2 7" xfId="8618"/>
    <cellStyle name="Normal 2 2 5 2 2 2 3" xfId="708"/>
    <cellStyle name="Normal 2 2 5 2 2 2 3 2" xfId="8619"/>
    <cellStyle name="Normal 2 2 5 2 2 2 3 2 2" xfId="8620"/>
    <cellStyle name="Normal 2 2 5 2 2 2 3 2 2 2" xfId="8621"/>
    <cellStyle name="Normal 2 2 5 2 2 2 3 2 2 2 2" xfId="8622"/>
    <cellStyle name="Normal 2 2 5 2 2 2 3 2 2 3" xfId="8623"/>
    <cellStyle name="Normal 2 2 5 2 2 2 3 2 2 4" xfId="8624"/>
    <cellStyle name="Normal 2 2 5 2 2 2 3 2 3" xfId="8625"/>
    <cellStyle name="Normal 2 2 5 2 2 2 3 2 3 2" xfId="8626"/>
    <cellStyle name="Normal 2 2 5 2 2 2 3 2 4" xfId="8627"/>
    <cellStyle name="Normal 2 2 5 2 2 2 3 2 5" xfId="8628"/>
    <cellStyle name="Normal 2 2 5 2 2 2 3 3" xfId="8629"/>
    <cellStyle name="Normal 2 2 5 2 2 2 3 3 2" xfId="8630"/>
    <cellStyle name="Normal 2 2 5 2 2 2 3 3 2 2" xfId="8631"/>
    <cellStyle name="Normal 2 2 5 2 2 2 3 3 3" xfId="8632"/>
    <cellStyle name="Normal 2 2 5 2 2 2 3 3 4" xfId="8633"/>
    <cellStyle name="Normal 2 2 5 2 2 2 3 4" xfId="8634"/>
    <cellStyle name="Normal 2 2 5 2 2 2 3 4 2" xfId="8635"/>
    <cellStyle name="Normal 2 2 5 2 2 2 3 4 2 2" xfId="8636"/>
    <cellStyle name="Normal 2 2 5 2 2 2 3 4 3" xfId="8637"/>
    <cellStyle name="Normal 2 2 5 2 2 2 3 4 4" xfId="8638"/>
    <cellStyle name="Normal 2 2 5 2 2 2 3 5" xfId="8639"/>
    <cellStyle name="Normal 2 2 5 2 2 2 3 5 2" xfId="8640"/>
    <cellStyle name="Normal 2 2 5 2 2 2 3 6" xfId="8641"/>
    <cellStyle name="Normal 2 2 5 2 2 2 3 7" xfId="8642"/>
    <cellStyle name="Normal 2 2 5 2 2 2 4" xfId="8643"/>
    <cellStyle name="Normal 2 2 5 2 2 2 4 2" xfId="8644"/>
    <cellStyle name="Normal 2 2 5 2 2 2 4 2 2" xfId="8645"/>
    <cellStyle name="Normal 2 2 5 2 2 2 4 2 2 2" xfId="8646"/>
    <cellStyle name="Normal 2 2 5 2 2 2 4 2 3" xfId="8647"/>
    <cellStyle name="Normal 2 2 5 2 2 2 4 2 4" xfId="8648"/>
    <cellStyle name="Normal 2 2 5 2 2 2 4 3" xfId="8649"/>
    <cellStyle name="Normal 2 2 5 2 2 2 4 3 2" xfId="8650"/>
    <cellStyle name="Normal 2 2 5 2 2 2 4 4" xfId="8651"/>
    <cellStyle name="Normal 2 2 5 2 2 2 4 5" xfId="8652"/>
    <cellStyle name="Normal 2 2 5 2 2 2 5" xfId="8653"/>
    <cellStyle name="Normal 2 2 5 2 2 2 5 2" xfId="8654"/>
    <cellStyle name="Normal 2 2 5 2 2 2 5 2 2" xfId="8655"/>
    <cellStyle name="Normal 2 2 5 2 2 2 5 3" xfId="8656"/>
    <cellStyle name="Normal 2 2 5 2 2 2 5 4" xfId="8657"/>
    <cellStyle name="Normal 2 2 5 2 2 2 6" xfId="8658"/>
    <cellStyle name="Normal 2 2 5 2 2 2 6 2" xfId="8659"/>
    <cellStyle name="Normal 2 2 5 2 2 2 6 2 2" xfId="8660"/>
    <cellStyle name="Normal 2 2 5 2 2 2 6 3" xfId="8661"/>
    <cellStyle name="Normal 2 2 5 2 2 2 6 4" xfId="8662"/>
    <cellStyle name="Normal 2 2 5 2 2 2 7" xfId="8663"/>
    <cellStyle name="Normal 2 2 5 2 2 2 7 2" xfId="8664"/>
    <cellStyle name="Normal 2 2 5 2 2 2 8" xfId="8665"/>
    <cellStyle name="Normal 2 2 5 2 2 2 9" xfId="8666"/>
    <cellStyle name="Normal 2 2 5 2 2 2_Tab1" xfId="8667"/>
    <cellStyle name="Normal 2 2 5 2 2 3" xfId="709"/>
    <cellStyle name="Normal 2 2 5 2 2 3 2" xfId="8668"/>
    <cellStyle name="Normal 2 2 5 2 2 3 2 2" xfId="8669"/>
    <cellStyle name="Normal 2 2 5 2 2 3 2 2 2" xfId="8670"/>
    <cellStyle name="Normal 2 2 5 2 2 3 2 2 2 2" xfId="8671"/>
    <cellStyle name="Normal 2 2 5 2 2 3 2 2 3" xfId="8672"/>
    <cellStyle name="Normal 2 2 5 2 2 3 2 2 4" xfId="8673"/>
    <cellStyle name="Normal 2 2 5 2 2 3 2 3" xfId="8674"/>
    <cellStyle name="Normal 2 2 5 2 2 3 2 3 2" xfId="8675"/>
    <cellStyle name="Normal 2 2 5 2 2 3 2 4" xfId="8676"/>
    <cellStyle name="Normal 2 2 5 2 2 3 2 5" xfId="8677"/>
    <cellStyle name="Normal 2 2 5 2 2 3 3" xfId="8678"/>
    <cellStyle name="Normal 2 2 5 2 2 3 3 2" xfId="8679"/>
    <cellStyle name="Normal 2 2 5 2 2 3 3 2 2" xfId="8680"/>
    <cellStyle name="Normal 2 2 5 2 2 3 3 3" xfId="8681"/>
    <cellStyle name="Normal 2 2 5 2 2 3 3 4" xfId="8682"/>
    <cellStyle name="Normal 2 2 5 2 2 3 4" xfId="8683"/>
    <cellStyle name="Normal 2 2 5 2 2 3 4 2" xfId="8684"/>
    <cellStyle name="Normal 2 2 5 2 2 3 4 2 2" xfId="8685"/>
    <cellStyle name="Normal 2 2 5 2 2 3 4 3" xfId="8686"/>
    <cellStyle name="Normal 2 2 5 2 2 3 4 4" xfId="8687"/>
    <cellStyle name="Normal 2 2 5 2 2 3 5" xfId="8688"/>
    <cellStyle name="Normal 2 2 5 2 2 3 5 2" xfId="8689"/>
    <cellStyle name="Normal 2 2 5 2 2 3 6" xfId="8690"/>
    <cellStyle name="Normal 2 2 5 2 2 3 7" xfId="8691"/>
    <cellStyle name="Normal 2 2 5 2 2 4" xfId="710"/>
    <cellStyle name="Normal 2 2 5 2 2 4 2" xfId="8692"/>
    <cellStyle name="Normal 2 2 5 2 2 4 2 2" xfId="8693"/>
    <cellStyle name="Normal 2 2 5 2 2 4 2 2 2" xfId="8694"/>
    <cellStyle name="Normal 2 2 5 2 2 4 2 2 2 2" xfId="8695"/>
    <cellStyle name="Normal 2 2 5 2 2 4 2 2 3" xfId="8696"/>
    <cellStyle name="Normal 2 2 5 2 2 4 2 2 4" xfId="8697"/>
    <cellStyle name="Normal 2 2 5 2 2 4 2 3" xfId="8698"/>
    <cellStyle name="Normal 2 2 5 2 2 4 2 3 2" xfId="8699"/>
    <cellStyle name="Normal 2 2 5 2 2 4 2 4" xfId="8700"/>
    <cellStyle name="Normal 2 2 5 2 2 4 2 5" xfId="8701"/>
    <cellStyle name="Normal 2 2 5 2 2 4 3" xfId="8702"/>
    <cellStyle name="Normal 2 2 5 2 2 4 3 2" xfId="8703"/>
    <cellStyle name="Normal 2 2 5 2 2 4 3 2 2" xfId="8704"/>
    <cellStyle name="Normal 2 2 5 2 2 4 3 3" xfId="8705"/>
    <cellStyle name="Normal 2 2 5 2 2 4 3 4" xfId="8706"/>
    <cellStyle name="Normal 2 2 5 2 2 4 4" xfId="8707"/>
    <cellStyle name="Normal 2 2 5 2 2 4 4 2" xfId="8708"/>
    <cellStyle name="Normal 2 2 5 2 2 4 4 2 2" xfId="8709"/>
    <cellStyle name="Normal 2 2 5 2 2 4 4 3" xfId="8710"/>
    <cellStyle name="Normal 2 2 5 2 2 4 4 4" xfId="8711"/>
    <cellStyle name="Normal 2 2 5 2 2 4 5" xfId="8712"/>
    <cellStyle name="Normal 2 2 5 2 2 4 5 2" xfId="8713"/>
    <cellStyle name="Normal 2 2 5 2 2 4 6" xfId="8714"/>
    <cellStyle name="Normal 2 2 5 2 2 4 7" xfId="8715"/>
    <cellStyle name="Normal 2 2 5 2 2 5" xfId="8716"/>
    <cellStyle name="Normal 2 2 5 2 2 5 2" xfId="8717"/>
    <cellStyle name="Normal 2 2 5 2 2 5 2 2" xfId="8718"/>
    <cellStyle name="Normal 2 2 5 2 2 5 2 2 2" xfId="8719"/>
    <cellStyle name="Normal 2 2 5 2 2 5 2 3" xfId="8720"/>
    <cellStyle name="Normal 2 2 5 2 2 5 2 4" xfId="8721"/>
    <cellStyle name="Normal 2 2 5 2 2 5 3" xfId="8722"/>
    <cellStyle name="Normal 2 2 5 2 2 5 3 2" xfId="8723"/>
    <cellStyle name="Normal 2 2 5 2 2 5 4" xfId="8724"/>
    <cellStyle name="Normal 2 2 5 2 2 5 5" xfId="8725"/>
    <cellStyle name="Normal 2 2 5 2 2 6" xfId="8726"/>
    <cellStyle name="Normal 2 2 5 2 2 6 2" xfId="8727"/>
    <cellStyle name="Normal 2 2 5 2 2 6 2 2" xfId="8728"/>
    <cellStyle name="Normal 2 2 5 2 2 6 3" xfId="8729"/>
    <cellStyle name="Normal 2 2 5 2 2 6 4" xfId="8730"/>
    <cellStyle name="Normal 2 2 5 2 2 7" xfId="8731"/>
    <cellStyle name="Normal 2 2 5 2 2 7 2" xfId="8732"/>
    <cellStyle name="Normal 2 2 5 2 2 7 2 2" xfId="8733"/>
    <cellStyle name="Normal 2 2 5 2 2 7 3" xfId="8734"/>
    <cellStyle name="Normal 2 2 5 2 2 7 4" xfId="8735"/>
    <cellStyle name="Normal 2 2 5 2 2 8" xfId="8736"/>
    <cellStyle name="Normal 2 2 5 2 2 8 2" xfId="8737"/>
    <cellStyle name="Normal 2 2 5 2 2 9" xfId="8738"/>
    <cellStyle name="Normal 2 2 5 2 2_Tab1" xfId="8739"/>
    <cellStyle name="Normal 2 2 5 2 3" xfId="711"/>
    <cellStyle name="Normal 2 2 5 2 3 2" xfId="712"/>
    <cellStyle name="Normal 2 2 5 2 3 2 2" xfId="8740"/>
    <cellStyle name="Normal 2 2 5 2 3 2 2 2" xfId="8741"/>
    <cellStyle name="Normal 2 2 5 2 3 2 2 2 2" xfId="8742"/>
    <cellStyle name="Normal 2 2 5 2 3 2 2 2 2 2" xfId="8743"/>
    <cellStyle name="Normal 2 2 5 2 3 2 2 2 3" xfId="8744"/>
    <cellStyle name="Normal 2 2 5 2 3 2 2 2 4" xfId="8745"/>
    <cellStyle name="Normal 2 2 5 2 3 2 2 3" xfId="8746"/>
    <cellStyle name="Normal 2 2 5 2 3 2 2 3 2" xfId="8747"/>
    <cellStyle name="Normal 2 2 5 2 3 2 2 4" xfId="8748"/>
    <cellStyle name="Normal 2 2 5 2 3 2 2 5" xfId="8749"/>
    <cellStyle name="Normal 2 2 5 2 3 2 3" xfId="8750"/>
    <cellStyle name="Normal 2 2 5 2 3 2 3 2" xfId="8751"/>
    <cellStyle name="Normal 2 2 5 2 3 2 3 2 2" xfId="8752"/>
    <cellStyle name="Normal 2 2 5 2 3 2 3 3" xfId="8753"/>
    <cellStyle name="Normal 2 2 5 2 3 2 3 4" xfId="8754"/>
    <cellStyle name="Normal 2 2 5 2 3 2 4" xfId="8755"/>
    <cellStyle name="Normal 2 2 5 2 3 2 4 2" xfId="8756"/>
    <cellStyle name="Normal 2 2 5 2 3 2 4 2 2" xfId="8757"/>
    <cellStyle name="Normal 2 2 5 2 3 2 4 3" xfId="8758"/>
    <cellStyle name="Normal 2 2 5 2 3 2 4 4" xfId="8759"/>
    <cellStyle name="Normal 2 2 5 2 3 2 5" xfId="8760"/>
    <cellStyle name="Normal 2 2 5 2 3 2 5 2" xfId="8761"/>
    <cellStyle name="Normal 2 2 5 2 3 2 6" xfId="8762"/>
    <cellStyle name="Normal 2 2 5 2 3 2 7" xfId="8763"/>
    <cellStyle name="Normal 2 2 5 2 3 3" xfId="713"/>
    <cellStyle name="Normal 2 2 5 2 3 3 2" xfId="8764"/>
    <cellStyle name="Normal 2 2 5 2 3 3 2 2" xfId="8765"/>
    <cellStyle name="Normal 2 2 5 2 3 3 2 2 2" xfId="8766"/>
    <cellStyle name="Normal 2 2 5 2 3 3 2 2 2 2" xfId="8767"/>
    <cellStyle name="Normal 2 2 5 2 3 3 2 2 3" xfId="8768"/>
    <cellStyle name="Normal 2 2 5 2 3 3 2 2 4" xfId="8769"/>
    <cellStyle name="Normal 2 2 5 2 3 3 2 3" xfId="8770"/>
    <cellStyle name="Normal 2 2 5 2 3 3 2 3 2" xfId="8771"/>
    <cellStyle name="Normal 2 2 5 2 3 3 2 4" xfId="8772"/>
    <cellStyle name="Normal 2 2 5 2 3 3 2 5" xfId="8773"/>
    <cellStyle name="Normal 2 2 5 2 3 3 3" xfId="8774"/>
    <cellStyle name="Normal 2 2 5 2 3 3 3 2" xfId="8775"/>
    <cellStyle name="Normal 2 2 5 2 3 3 3 2 2" xfId="8776"/>
    <cellStyle name="Normal 2 2 5 2 3 3 3 3" xfId="8777"/>
    <cellStyle name="Normal 2 2 5 2 3 3 3 4" xfId="8778"/>
    <cellStyle name="Normal 2 2 5 2 3 3 4" xfId="8779"/>
    <cellStyle name="Normal 2 2 5 2 3 3 4 2" xfId="8780"/>
    <cellStyle name="Normal 2 2 5 2 3 3 4 2 2" xfId="8781"/>
    <cellStyle name="Normal 2 2 5 2 3 3 4 3" xfId="8782"/>
    <cellStyle name="Normal 2 2 5 2 3 3 4 4" xfId="8783"/>
    <cellStyle name="Normal 2 2 5 2 3 3 5" xfId="8784"/>
    <cellStyle name="Normal 2 2 5 2 3 3 5 2" xfId="8785"/>
    <cellStyle name="Normal 2 2 5 2 3 3 6" xfId="8786"/>
    <cellStyle name="Normal 2 2 5 2 3 3 7" xfId="8787"/>
    <cellStyle name="Normal 2 2 5 2 3 4" xfId="8788"/>
    <cellStyle name="Normal 2 2 5 2 3 4 2" xfId="8789"/>
    <cellStyle name="Normal 2 2 5 2 3 4 2 2" xfId="8790"/>
    <cellStyle name="Normal 2 2 5 2 3 4 2 2 2" xfId="8791"/>
    <cellStyle name="Normal 2 2 5 2 3 4 2 3" xfId="8792"/>
    <cellStyle name="Normal 2 2 5 2 3 4 2 4" xfId="8793"/>
    <cellStyle name="Normal 2 2 5 2 3 4 3" xfId="8794"/>
    <cellStyle name="Normal 2 2 5 2 3 4 3 2" xfId="8795"/>
    <cellStyle name="Normal 2 2 5 2 3 4 4" xfId="8796"/>
    <cellStyle name="Normal 2 2 5 2 3 4 5" xfId="8797"/>
    <cellStyle name="Normal 2 2 5 2 3 5" xfId="8798"/>
    <cellStyle name="Normal 2 2 5 2 3 5 2" xfId="8799"/>
    <cellStyle name="Normal 2 2 5 2 3 5 2 2" xfId="8800"/>
    <cellStyle name="Normal 2 2 5 2 3 5 3" xfId="8801"/>
    <cellStyle name="Normal 2 2 5 2 3 5 4" xfId="8802"/>
    <cellStyle name="Normal 2 2 5 2 3 6" xfId="8803"/>
    <cellStyle name="Normal 2 2 5 2 3 6 2" xfId="8804"/>
    <cellStyle name="Normal 2 2 5 2 3 6 2 2" xfId="8805"/>
    <cellStyle name="Normal 2 2 5 2 3 6 3" xfId="8806"/>
    <cellStyle name="Normal 2 2 5 2 3 6 4" xfId="8807"/>
    <cellStyle name="Normal 2 2 5 2 3 7" xfId="8808"/>
    <cellStyle name="Normal 2 2 5 2 3 7 2" xfId="8809"/>
    <cellStyle name="Normal 2 2 5 2 3 8" xfId="8810"/>
    <cellStyle name="Normal 2 2 5 2 3 9" xfId="8811"/>
    <cellStyle name="Normal 2 2 5 2 3_Tab1" xfId="8812"/>
    <cellStyle name="Normal 2 2 5 2 4" xfId="714"/>
    <cellStyle name="Normal 2 2 5 2 4 2" xfId="8813"/>
    <cellStyle name="Normal 2 2 5 2 4 2 2" xfId="8814"/>
    <cellStyle name="Normal 2 2 5 2 4 2 2 2" xfId="8815"/>
    <cellStyle name="Normal 2 2 5 2 4 2 2 2 2" xfId="8816"/>
    <cellStyle name="Normal 2 2 5 2 4 2 2 3" xfId="8817"/>
    <cellStyle name="Normal 2 2 5 2 4 2 2 4" xfId="8818"/>
    <cellStyle name="Normal 2 2 5 2 4 2 3" xfId="8819"/>
    <cellStyle name="Normal 2 2 5 2 4 2 3 2" xfId="8820"/>
    <cellStyle name="Normal 2 2 5 2 4 2 4" xfId="8821"/>
    <cellStyle name="Normal 2 2 5 2 4 2 5" xfId="8822"/>
    <cellStyle name="Normal 2 2 5 2 4 3" xfId="8823"/>
    <cellStyle name="Normal 2 2 5 2 4 3 2" xfId="8824"/>
    <cellStyle name="Normal 2 2 5 2 4 3 2 2" xfId="8825"/>
    <cellStyle name="Normal 2 2 5 2 4 3 3" xfId="8826"/>
    <cellStyle name="Normal 2 2 5 2 4 3 4" xfId="8827"/>
    <cellStyle name="Normal 2 2 5 2 4 4" xfId="8828"/>
    <cellStyle name="Normal 2 2 5 2 4 4 2" xfId="8829"/>
    <cellStyle name="Normal 2 2 5 2 4 4 2 2" xfId="8830"/>
    <cellStyle name="Normal 2 2 5 2 4 4 3" xfId="8831"/>
    <cellStyle name="Normal 2 2 5 2 4 4 4" xfId="8832"/>
    <cellStyle name="Normal 2 2 5 2 4 5" xfId="8833"/>
    <cellStyle name="Normal 2 2 5 2 4 5 2" xfId="8834"/>
    <cellStyle name="Normal 2 2 5 2 4 6" xfId="8835"/>
    <cellStyle name="Normal 2 2 5 2 4 7" xfId="8836"/>
    <cellStyle name="Normal 2 2 5 2 5" xfId="715"/>
    <cellStyle name="Normal 2 2 5 2 5 2" xfId="8837"/>
    <cellStyle name="Normal 2 2 5 2 5 2 2" xfId="8838"/>
    <cellStyle name="Normal 2 2 5 2 5 2 2 2" xfId="8839"/>
    <cellStyle name="Normal 2 2 5 2 5 2 2 2 2" xfId="8840"/>
    <cellStyle name="Normal 2 2 5 2 5 2 2 3" xfId="8841"/>
    <cellStyle name="Normal 2 2 5 2 5 2 2 4" xfId="8842"/>
    <cellStyle name="Normal 2 2 5 2 5 2 3" xfId="8843"/>
    <cellStyle name="Normal 2 2 5 2 5 2 3 2" xfId="8844"/>
    <cellStyle name="Normal 2 2 5 2 5 2 4" xfId="8845"/>
    <cellStyle name="Normal 2 2 5 2 5 2 5" xfId="8846"/>
    <cellStyle name="Normal 2 2 5 2 5 3" xfId="8847"/>
    <cellStyle name="Normal 2 2 5 2 5 3 2" xfId="8848"/>
    <cellStyle name="Normal 2 2 5 2 5 3 2 2" xfId="8849"/>
    <cellStyle name="Normal 2 2 5 2 5 3 3" xfId="8850"/>
    <cellStyle name="Normal 2 2 5 2 5 3 4" xfId="8851"/>
    <cellStyle name="Normal 2 2 5 2 5 4" xfId="8852"/>
    <cellStyle name="Normal 2 2 5 2 5 4 2" xfId="8853"/>
    <cellStyle name="Normal 2 2 5 2 5 4 2 2" xfId="8854"/>
    <cellStyle name="Normal 2 2 5 2 5 4 3" xfId="8855"/>
    <cellStyle name="Normal 2 2 5 2 5 4 4" xfId="8856"/>
    <cellStyle name="Normal 2 2 5 2 5 5" xfId="8857"/>
    <cellStyle name="Normal 2 2 5 2 5 5 2" xfId="8858"/>
    <cellStyle name="Normal 2 2 5 2 5 6" xfId="8859"/>
    <cellStyle name="Normal 2 2 5 2 5 7" xfId="8860"/>
    <cellStyle name="Normal 2 2 5 2 6" xfId="8861"/>
    <cellStyle name="Normal 2 2 5 2 6 2" xfId="8862"/>
    <cellStyle name="Normal 2 2 5 2 6 2 2" xfId="8863"/>
    <cellStyle name="Normal 2 2 5 2 6 2 2 2" xfId="8864"/>
    <cellStyle name="Normal 2 2 5 2 6 2 3" xfId="8865"/>
    <cellStyle name="Normal 2 2 5 2 6 2 4" xfId="8866"/>
    <cellStyle name="Normal 2 2 5 2 6 3" xfId="8867"/>
    <cellStyle name="Normal 2 2 5 2 6 3 2" xfId="8868"/>
    <cellStyle name="Normal 2 2 5 2 6 4" xfId="8869"/>
    <cellStyle name="Normal 2 2 5 2 6 5" xfId="8870"/>
    <cellStyle name="Normal 2 2 5 2 7" xfId="8871"/>
    <cellStyle name="Normal 2 2 5 2 7 2" xfId="8872"/>
    <cellStyle name="Normal 2 2 5 2 7 2 2" xfId="8873"/>
    <cellStyle name="Normal 2 2 5 2 7 3" xfId="8874"/>
    <cellStyle name="Normal 2 2 5 2 7 4" xfId="8875"/>
    <cellStyle name="Normal 2 2 5 2 8" xfId="8876"/>
    <cellStyle name="Normal 2 2 5 2 8 2" xfId="8877"/>
    <cellStyle name="Normal 2 2 5 2 8 2 2" xfId="8878"/>
    <cellStyle name="Normal 2 2 5 2 8 3" xfId="8879"/>
    <cellStyle name="Normal 2 2 5 2 8 4" xfId="8880"/>
    <cellStyle name="Normal 2 2 5 2 9" xfId="8881"/>
    <cellStyle name="Normal 2 2 5 2 9 2" xfId="8882"/>
    <cellStyle name="Normal 2 2 5 2_Tab1" xfId="8883"/>
    <cellStyle name="Normal 2 2 5 3" xfId="716"/>
    <cellStyle name="Normal 2 2 5 3 10" xfId="8884"/>
    <cellStyle name="Normal 2 2 5 3 2" xfId="717"/>
    <cellStyle name="Normal 2 2 5 3 2 2" xfId="718"/>
    <cellStyle name="Normal 2 2 5 3 2 2 2" xfId="8885"/>
    <cellStyle name="Normal 2 2 5 3 2 2 2 2" xfId="8886"/>
    <cellStyle name="Normal 2 2 5 3 2 2 2 2 2" xfId="8887"/>
    <cellStyle name="Normal 2 2 5 3 2 2 2 2 2 2" xfId="8888"/>
    <cellStyle name="Normal 2 2 5 3 2 2 2 2 3" xfId="8889"/>
    <cellStyle name="Normal 2 2 5 3 2 2 2 2 4" xfId="8890"/>
    <cellStyle name="Normal 2 2 5 3 2 2 2 3" xfId="8891"/>
    <cellStyle name="Normal 2 2 5 3 2 2 2 3 2" xfId="8892"/>
    <cellStyle name="Normal 2 2 5 3 2 2 2 4" xfId="8893"/>
    <cellStyle name="Normal 2 2 5 3 2 2 2 5" xfId="8894"/>
    <cellStyle name="Normal 2 2 5 3 2 2 3" xfId="8895"/>
    <cellStyle name="Normal 2 2 5 3 2 2 3 2" xfId="8896"/>
    <cellStyle name="Normal 2 2 5 3 2 2 3 2 2" xfId="8897"/>
    <cellStyle name="Normal 2 2 5 3 2 2 3 3" xfId="8898"/>
    <cellStyle name="Normal 2 2 5 3 2 2 3 4" xfId="8899"/>
    <cellStyle name="Normal 2 2 5 3 2 2 4" xfId="8900"/>
    <cellStyle name="Normal 2 2 5 3 2 2 4 2" xfId="8901"/>
    <cellStyle name="Normal 2 2 5 3 2 2 4 2 2" xfId="8902"/>
    <cellStyle name="Normal 2 2 5 3 2 2 4 3" xfId="8903"/>
    <cellStyle name="Normal 2 2 5 3 2 2 4 4" xfId="8904"/>
    <cellStyle name="Normal 2 2 5 3 2 2 5" xfId="8905"/>
    <cellStyle name="Normal 2 2 5 3 2 2 5 2" xfId="8906"/>
    <cellStyle name="Normal 2 2 5 3 2 2 6" xfId="8907"/>
    <cellStyle name="Normal 2 2 5 3 2 2 7" xfId="8908"/>
    <cellStyle name="Normal 2 2 5 3 2 3" xfId="719"/>
    <cellStyle name="Normal 2 2 5 3 2 3 2" xfId="8909"/>
    <cellStyle name="Normal 2 2 5 3 2 3 2 2" xfId="8910"/>
    <cellStyle name="Normal 2 2 5 3 2 3 2 2 2" xfId="8911"/>
    <cellStyle name="Normal 2 2 5 3 2 3 2 2 2 2" xfId="8912"/>
    <cellStyle name="Normal 2 2 5 3 2 3 2 2 3" xfId="8913"/>
    <cellStyle name="Normal 2 2 5 3 2 3 2 2 4" xfId="8914"/>
    <cellStyle name="Normal 2 2 5 3 2 3 2 3" xfId="8915"/>
    <cellStyle name="Normal 2 2 5 3 2 3 2 3 2" xfId="8916"/>
    <cellStyle name="Normal 2 2 5 3 2 3 2 4" xfId="8917"/>
    <cellStyle name="Normal 2 2 5 3 2 3 2 5" xfId="8918"/>
    <cellStyle name="Normal 2 2 5 3 2 3 3" xfId="8919"/>
    <cellStyle name="Normal 2 2 5 3 2 3 3 2" xfId="8920"/>
    <cellStyle name="Normal 2 2 5 3 2 3 3 2 2" xfId="8921"/>
    <cellStyle name="Normal 2 2 5 3 2 3 3 3" xfId="8922"/>
    <cellStyle name="Normal 2 2 5 3 2 3 3 4" xfId="8923"/>
    <cellStyle name="Normal 2 2 5 3 2 3 4" xfId="8924"/>
    <cellStyle name="Normal 2 2 5 3 2 3 4 2" xfId="8925"/>
    <cellStyle name="Normal 2 2 5 3 2 3 4 2 2" xfId="8926"/>
    <cellStyle name="Normal 2 2 5 3 2 3 4 3" xfId="8927"/>
    <cellStyle name="Normal 2 2 5 3 2 3 4 4" xfId="8928"/>
    <cellStyle name="Normal 2 2 5 3 2 3 5" xfId="8929"/>
    <cellStyle name="Normal 2 2 5 3 2 3 5 2" xfId="8930"/>
    <cellStyle name="Normal 2 2 5 3 2 3 6" xfId="8931"/>
    <cellStyle name="Normal 2 2 5 3 2 3 7" xfId="8932"/>
    <cellStyle name="Normal 2 2 5 3 2 4" xfId="8933"/>
    <cellStyle name="Normal 2 2 5 3 2 4 2" xfId="8934"/>
    <cellStyle name="Normal 2 2 5 3 2 4 2 2" xfId="8935"/>
    <cellStyle name="Normal 2 2 5 3 2 4 2 2 2" xfId="8936"/>
    <cellStyle name="Normal 2 2 5 3 2 4 2 3" xfId="8937"/>
    <cellStyle name="Normal 2 2 5 3 2 4 2 4" xfId="8938"/>
    <cellStyle name="Normal 2 2 5 3 2 4 3" xfId="8939"/>
    <cellStyle name="Normal 2 2 5 3 2 4 3 2" xfId="8940"/>
    <cellStyle name="Normal 2 2 5 3 2 4 4" xfId="8941"/>
    <cellStyle name="Normal 2 2 5 3 2 4 5" xfId="8942"/>
    <cellStyle name="Normal 2 2 5 3 2 5" xfId="8943"/>
    <cellStyle name="Normal 2 2 5 3 2 5 2" xfId="8944"/>
    <cellStyle name="Normal 2 2 5 3 2 5 2 2" xfId="8945"/>
    <cellStyle name="Normal 2 2 5 3 2 5 3" xfId="8946"/>
    <cellStyle name="Normal 2 2 5 3 2 5 4" xfId="8947"/>
    <cellStyle name="Normal 2 2 5 3 2 6" xfId="8948"/>
    <cellStyle name="Normal 2 2 5 3 2 6 2" xfId="8949"/>
    <cellStyle name="Normal 2 2 5 3 2 6 2 2" xfId="8950"/>
    <cellStyle name="Normal 2 2 5 3 2 6 3" xfId="8951"/>
    <cellStyle name="Normal 2 2 5 3 2 6 4" xfId="8952"/>
    <cellStyle name="Normal 2 2 5 3 2 7" xfId="8953"/>
    <cellStyle name="Normal 2 2 5 3 2 7 2" xfId="8954"/>
    <cellStyle name="Normal 2 2 5 3 2 8" xfId="8955"/>
    <cellStyle name="Normal 2 2 5 3 2 9" xfId="8956"/>
    <cellStyle name="Normal 2 2 5 3 2_Tab1" xfId="8957"/>
    <cellStyle name="Normal 2 2 5 3 3" xfId="720"/>
    <cellStyle name="Normal 2 2 5 3 3 2" xfId="8958"/>
    <cellStyle name="Normal 2 2 5 3 3 2 2" xfId="8959"/>
    <cellStyle name="Normal 2 2 5 3 3 2 2 2" xfId="8960"/>
    <cellStyle name="Normal 2 2 5 3 3 2 2 2 2" xfId="8961"/>
    <cellStyle name="Normal 2 2 5 3 3 2 2 3" xfId="8962"/>
    <cellStyle name="Normal 2 2 5 3 3 2 2 4" xfId="8963"/>
    <cellStyle name="Normal 2 2 5 3 3 2 3" xfId="8964"/>
    <cellStyle name="Normal 2 2 5 3 3 2 3 2" xfId="8965"/>
    <cellStyle name="Normal 2 2 5 3 3 2 4" xfId="8966"/>
    <cellStyle name="Normal 2 2 5 3 3 2 5" xfId="8967"/>
    <cellStyle name="Normal 2 2 5 3 3 3" xfId="8968"/>
    <cellStyle name="Normal 2 2 5 3 3 3 2" xfId="8969"/>
    <cellStyle name="Normal 2 2 5 3 3 3 2 2" xfId="8970"/>
    <cellStyle name="Normal 2 2 5 3 3 3 3" xfId="8971"/>
    <cellStyle name="Normal 2 2 5 3 3 3 4" xfId="8972"/>
    <cellStyle name="Normal 2 2 5 3 3 4" xfId="8973"/>
    <cellStyle name="Normal 2 2 5 3 3 4 2" xfId="8974"/>
    <cellStyle name="Normal 2 2 5 3 3 4 2 2" xfId="8975"/>
    <cellStyle name="Normal 2 2 5 3 3 4 3" xfId="8976"/>
    <cellStyle name="Normal 2 2 5 3 3 4 4" xfId="8977"/>
    <cellStyle name="Normal 2 2 5 3 3 5" xfId="8978"/>
    <cellStyle name="Normal 2 2 5 3 3 5 2" xfId="8979"/>
    <cellStyle name="Normal 2 2 5 3 3 6" xfId="8980"/>
    <cellStyle name="Normal 2 2 5 3 3 7" xfId="8981"/>
    <cellStyle name="Normal 2 2 5 3 4" xfId="721"/>
    <cellStyle name="Normal 2 2 5 3 4 2" xfId="8982"/>
    <cellStyle name="Normal 2 2 5 3 4 2 2" xfId="8983"/>
    <cellStyle name="Normal 2 2 5 3 4 2 2 2" xfId="8984"/>
    <cellStyle name="Normal 2 2 5 3 4 2 2 2 2" xfId="8985"/>
    <cellStyle name="Normal 2 2 5 3 4 2 2 3" xfId="8986"/>
    <cellStyle name="Normal 2 2 5 3 4 2 2 4" xfId="8987"/>
    <cellStyle name="Normal 2 2 5 3 4 2 3" xfId="8988"/>
    <cellStyle name="Normal 2 2 5 3 4 2 3 2" xfId="8989"/>
    <cellStyle name="Normal 2 2 5 3 4 2 4" xfId="8990"/>
    <cellStyle name="Normal 2 2 5 3 4 2 5" xfId="8991"/>
    <cellStyle name="Normal 2 2 5 3 4 3" xfId="8992"/>
    <cellStyle name="Normal 2 2 5 3 4 3 2" xfId="8993"/>
    <cellStyle name="Normal 2 2 5 3 4 3 2 2" xfId="8994"/>
    <cellStyle name="Normal 2 2 5 3 4 3 3" xfId="8995"/>
    <cellStyle name="Normal 2 2 5 3 4 3 4" xfId="8996"/>
    <cellStyle name="Normal 2 2 5 3 4 4" xfId="8997"/>
    <cellStyle name="Normal 2 2 5 3 4 4 2" xfId="8998"/>
    <cellStyle name="Normal 2 2 5 3 4 4 2 2" xfId="8999"/>
    <cellStyle name="Normal 2 2 5 3 4 4 3" xfId="9000"/>
    <cellStyle name="Normal 2 2 5 3 4 4 4" xfId="9001"/>
    <cellStyle name="Normal 2 2 5 3 4 5" xfId="9002"/>
    <cellStyle name="Normal 2 2 5 3 4 5 2" xfId="9003"/>
    <cellStyle name="Normal 2 2 5 3 4 6" xfId="9004"/>
    <cellStyle name="Normal 2 2 5 3 4 7" xfId="9005"/>
    <cellStyle name="Normal 2 2 5 3 5" xfId="9006"/>
    <cellStyle name="Normal 2 2 5 3 5 2" xfId="9007"/>
    <cellStyle name="Normal 2 2 5 3 5 2 2" xfId="9008"/>
    <cellStyle name="Normal 2 2 5 3 5 2 2 2" xfId="9009"/>
    <cellStyle name="Normal 2 2 5 3 5 2 3" xfId="9010"/>
    <cellStyle name="Normal 2 2 5 3 5 2 4" xfId="9011"/>
    <cellStyle name="Normal 2 2 5 3 5 3" xfId="9012"/>
    <cellStyle name="Normal 2 2 5 3 5 3 2" xfId="9013"/>
    <cellStyle name="Normal 2 2 5 3 5 4" xfId="9014"/>
    <cellStyle name="Normal 2 2 5 3 5 5" xfId="9015"/>
    <cellStyle name="Normal 2 2 5 3 6" xfId="9016"/>
    <cellStyle name="Normal 2 2 5 3 6 2" xfId="9017"/>
    <cellStyle name="Normal 2 2 5 3 6 2 2" xfId="9018"/>
    <cellStyle name="Normal 2 2 5 3 6 3" xfId="9019"/>
    <cellStyle name="Normal 2 2 5 3 6 4" xfId="9020"/>
    <cellStyle name="Normal 2 2 5 3 7" xfId="9021"/>
    <cellStyle name="Normal 2 2 5 3 7 2" xfId="9022"/>
    <cellStyle name="Normal 2 2 5 3 7 2 2" xfId="9023"/>
    <cellStyle name="Normal 2 2 5 3 7 3" xfId="9024"/>
    <cellStyle name="Normal 2 2 5 3 7 4" xfId="9025"/>
    <cellStyle name="Normal 2 2 5 3 8" xfId="9026"/>
    <cellStyle name="Normal 2 2 5 3 8 2" xfId="9027"/>
    <cellStyle name="Normal 2 2 5 3 9" xfId="9028"/>
    <cellStyle name="Normal 2 2 5 3_Tab1" xfId="9029"/>
    <cellStyle name="Normal 2 2 5 4" xfId="722"/>
    <cellStyle name="Normal 2 2 5 4 2" xfId="723"/>
    <cellStyle name="Normal 2 2 5 4 2 2" xfId="9030"/>
    <cellStyle name="Normal 2 2 5 4 2 2 2" xfId="9031"/>
    <cellStyle name="Normal 2 2 5 4 2 2 2 2" xfId="9032"/>
    <cellStyle name="Normal 2 2 5 4 2 2 2 2 2" xfId="9033"/>
    <cellStyle name="Normal 2 2 5 4 2 2 2 3" xfId="9034"/>
    <cellStyle name="Normal 2 2 5 4 2 2 2 4" xfId="9035"/>
    <cellStyle name="Normal 2 2 5 4 2 2 3" xfId="9036"/>
    <cellStyle name="Normal 2 2 5 4 2 2 3 2" xfId="9037"/>
    <cellStyle name="Normal 2 2 5 4 2 2 4" xfId="9038"/>
    <cellStyle name="Normal 2 2 5 4 2 2 5" xfId="9039"/>
    <cellStyle name="Normal 2 2 5 4 2 3" xfId="9040"/>
    <cellStyle name="Normal 2 2 5 4 2 3 2" xfId="9041"/>
    <cellStyle name="Normal 2 2 5 4 2 3 2 2" xfId="9042"/>
    <cellStyle name="Normal 2 2 5 4 2 3 3" xfId="9043"/>
    <cellStyle name="Normal 2 2 5 4 2 3 4" xfId="9044"/>
    <cellStyle name="Normal 2 2 5 4 2 4" xfId="9045"/>
    <cellStyle name="Normal 2 2 5 4 2 4 2" xfId="9046"/>
    <cellStyle name="Normal 2 2 5 4 2 4 2 2" xfId="9047"/>
    <cellStyle name="Normal 2 2 5 4 2 4 3" xfId="9048"/>
    <cellStyle name="Normal 2 2 5 4 2 4 4" xfId="9049"/>
    <cellStyle name="Normal 2 2 5 4 2 5" xfId="9050"/>
    <cellStyle name="Normal 2 2 5 4 2 5 2" xfId="9051"/>
    <cellStyle name="Normal 2 2 5 4 2 6" xfId="9052"/>
    <cellStyle name="Normal 2 2 5 4 2 7" xfId="9053"/>
    <cellStyle name="Normal 2 2 5 4 3" xfId="724"/>
    <cellStyle name="Normal 2 2 5 4 3 2" xfId="9054"/>
    <cellStyle name="Normal 2 2 5 4 3 2 2" xfId="9055"/>
    <cellStyle name="Normal 2 2 5 4 3 2 2 2" xfId="9056"/>
    <cellStyle name="Normal 2 2 5 4 3 2 2 2 2" xfId="9057"/>
    <cellStyle name="Normal 2 2 5 4 3 2 2 3" xfId="9058"/>
    <cellStyle name="Normal 2 2 5 4 3 2 2 4" xfId="9059"/>
    <cellStyle name="Normal 2 2 5 4 3 2 3" xfId="9060"/>
    <cellStyle name="Normal 2 2 5 4 3 2 3 2" xfId="9061"/>
    <cellStyle name="Normal 2 2 5 4 3 2 4" xfId="9062"/>
    <cellStyle name="Normal 2 2 5 4 3 2 5" xfId="9063"/>
    <cellStyle name="Normal 2 2 5 4 3 3" xfId="9064"/>
    <cellStyle name="Normal 2 2 5 4 3 3 2" xfId="9065"/>
    <cellStyle name="Normal 2 2 5 4 3 3 2 2" xfId="9066"/>
    <cellStyle name="Normal 2 2 5 4 3 3 3" xfId="9067"/>
    <cellStyle name="Normal 2 2 5 4 3 3 4" xfId="9068"/>
    <cellStyle name="Normal 2 2 5 4 3 4" xfId="9069"/>
    <cellStyle name="Normal 2 2 5 4 3 4 2" xfId="9070"/>
    <cellStyle name="Normal 2 2 5 4 3 4 2 2" xfId="9071"/>
    <cellStyle name="Normal 2 2 5 4 3 4 3" xfId="9072"/>
    <cellStyle name="Normal 2 2 5 4 3 4 4" xfId="9073"/>
    <cellStyle name="Normal 2 2 5 4 3 5" xfId="9074"/>
    <cellStyle name="Normal 2 2 5 4 3 5 2" xfId="9075"/>
    <cellStyle name="Normal 2 2 5 4 3 6" xfId="9076"/>
    <cellStyle name="Normal 2 2 5 4 3 7" xfId="9077"/>
    <cellStyle name="Normal 2 2 5 4 4" xfId="9078"/>
    <cellStyle name="Normal 2 2 5 4 4 2" xfId="9079"/>
    <cellStyle name="Normal 2 2 5 4 4 2 2" xfId="9080"/>
    <cellStyle name="Normal 2 2 5 4 4 2 2 2" xfId="9081"/>
    <cellStyle name="Normal 2 2 5 4 4 2 3" xfId="9082"/>
    <cellStyle name="Normal 2 2 5 4 4 2 4" xfId="9083"/>
    <cellStyle name="Normal 2 2 5 4 4 3" xfId="9084"/>
    <cellStyle name="Normal 2 2 5 4 4 3 2" xfId="9085"/>
    <cellStyle name="Normal 2 2 5 4 4 4" xfId="9086"/>
    <cellStyle name="Normal 2 2 5 4 4 5" xfId="9087"/>
    <cellStyle name="Normal 2 2 5 4 5" xfId="9088"/>
    <cellStyle name="Normal 2 2 5 4 5 2" xfId="9089"/>
    <cellStyle name="Normal 2 2 5 4 5 2 2" xfId="9090"/>
    <cellStyle name="Normal 2 2 5 4 5 3" xfId="9091"/>
    <cellStyle name="Normal 2 2 5 4 5 4" xfId="9092"/>
    <cellStyle name="Normal 2 2 5 4 6" xfId="9093"/>
    <cellStyle name="Normal 2 2 5 4 6 2" xfId="9094"/>
    <cellStyle name="Normal 2 2 5 4 6 2 2" xfId="9095"/>
    <cellStyle name="Normal 2 2 5 4 6 3" xfId="9096"/>
    <cellStyle name="Normal 2 2 5 4 6 4" xfId="9097"/>
    <cellStyle name="Normal 2 2 5 4 7" xfId="9098"/>
    <cellStyle name="Normal 2 2 5 4 7 2" xfId="9099"/>
    <cellStyle name="Normal 2 2 5 4 8" xfId="9100"/>
    <cellStyle name="Normal 2 2 5 4 9" xfId="9101"/>
    <cellStyle name="Normal 2 2 5 4_Tab1" xfId="9102"/>
    <cellStyle name="Normal 2 2 5 5" xfId="725"/>
    <cellStyle name="Normal 2 2 5 5 2" xfId="9103"/>
    <cellStyle name="Normal 2 2 5 5 2 2" xfId="9104"/>
    <cellStyle name="Normal 2 2 5 5 2 2 2" xfId="9105"/>
    <cellStyle name="Normal 2 2 5 5 2 2 2 2" xfId="9106"/>
    <cellStyle name="Normal 2 2 5 5 2 2 3" xfId="9107"/>
    <cellStyle name="Normal 2 2 5 5 2 2 4" xfId="9108"/>
    <cellStyle name="Normal 2 2 5 5 2 3" xfId="9109"/>
    <cellStyle name="Normal 2 2 5 5 2 3 2" xfId="9110"/>
    <cellStyle name="Normal 2 2 5 5 2 4" xfId="9111"/>
    <cellStyle name="Normal 2 2 5 5 2 5" xfId="9112"/>
    <cellStyle name="Normal 2 2 5 5 3" xfId="9113"/>
    <cellStyle name="Normal 2 2 5 5 3 2" xfId="9114"/>
    <cellStyle name="Normal 2 2 5 5 3 2 2" xfId="9115"/>
    <cellStyle name="Normal 2 2 5 5 3 3" xfId="9116"/>
    <cellStyle name="Normal 2 2 5 5 3 4" xfId="9117"/>
    <cellStyle name="Normal 2 2 5 5 4" xfId="9118"/>
    <cellStyle name="Normal 2 2 5 5 4 2" xfId="9119"/>
    <cellStyle name="Normal 2 2 5 5 4 2 2" xfId="9120"/>
    <cellStyle name="Normal 2 2 5 5 4 3" xfId="9121"/>
    <cellStyle name="Normal 2 2 5 5 4 4" xfId="9122"/>
    <cellStyle name="Normal 2 2 5 5 5" xfId="9123"/>
    <cellStyle name="Normal 2 2 5 5 5 2" xfId="9124"/>
    <cellStyle name="Normal 2 2 5 5 6" xfId="9125"/>
    <cellStyle name="Normal 2 2 5 5 7" xfId="9126"/>
    <cellStyle name="Normal 2 2 5 6" xfId="726"/>
    <cellStyle name="Normal 2 2 5 6 2" xfId="9127"/>
    <cellStyle name="Normal 2 2 5 6 2 2" xfId="9128"/>
    <cellStyle name="Normal 2 2 5 6 2 2 2" xfId="9129"/>
    <cellStyle name="Normal 2 2 5 6 2 2 2 2" xfId="9130"/>
    <cellStyle name="Normal 2 2 5 6 2 2 3" xfId="9131"/>
    <cellStyle name="Normal 2 2 5 6 2 2 4" xfId="9132"/>
    <cellStyle name="Normal 2 2 5 6 2 3" xfId="9133"/>
    <cellStyle name="Normal 2 2 5 6 2 3 2" xfId="9134"/>
    <cellStyle name="Normal 2 2 5 6 2 4" xfId="9135"/>
    <cellStyle name="Normal 2 2 5 6 2 5" xfId="9136"/>
    <cellStyle name="Normal 2 2 5 6 3" xfId="9137"/>
    <cellStyle name="Normal 2 2 5 6 3 2" xfId="9138"/>
    <cellStyle name="Normal 2 2 5 6 3 2 2" xfId="9139"/>
    <cellStyle name="Normal 2 2 5 6 3 3" xfId="9140"/>
    <cellStyle name="Normal 2 2 5 6 3 4" xfId="9141"/>
    <cellStyle name="Normal 2 2 5 6 4" xfId="9142"/>
    <cellStyle name="Normal 2 2 5 6 4 2" xfId="9143"/>
    <cellStyle name="Normal 2 2 5 6 4 2 2" xfId="9144"/>
    <cellStyle name="Normal 2 2 5 6 4 3" xfId="9145"/>
    <cellStyle name="Normal 2 2 5 6 4 4" xfId="9146"/>
    <cellStyle name="Normal 2 2 5 6 5" xfId="9147"/>
    <cellStyle name="Normal 2 2 5 6 5 2" xfId="9148"/>
    <cellStyle name="Normal 2 2 5 6 6" xfId="9149"/>
    <cellStyle name="Normal 2 2 5 6 7" xfId="9150"/>
    <cellStyle name="Normal 2 2 5 7" xfId="9151"/>
    <cellStyle name="Normal 2 2 5 7 2" xfId="9152"/>
    <cellStyle name="Normal 2 2 5 7 2 2" xfId="9153"/>
    <cellStyle name="Normal 2 2 5 7 2 2 2" xfId="9154"/>
    <cellStyle name="Normal 2 2 5 7 2 3" xfId="9155"/>
    <cellStyle name="Normal 2 2 5 7 2 4" xfId="9156"/>
    <cellStyle name="Normal 2 2 5 7 3" xfId="9157"/>
    <cellStyle name="Normal 2 2 5 7 3 2" xfId="9158"/>
    <cellStyle name="Normal 2 2 5 7 4" xfId="9159"/>
    <cellStyle name="Normal 2 2 5 7 5" xfId="9160"/>
    <cellStyle name="Normal 2 2 5 8" xfId="9161"/>
    <cellStyle name="Normal 2 2 5 8 2" xfId="9162"/>
    <cellStyle name="Normal 2 2 5 8 2 2" xfId="9163"/>
    <cellStyle name="Normal 2 2 5 8 3" xfId="9164"/>
    <cellStyle name="Normal 2 2 5 8 4" xfId="9165"/>
    <cellStyle name="Normal 2 2 5 9" xfId="9166"/>
    <cellStyle name="Normal 2 2 5 9 2" xfId="9167"/>
    <cellStyle name="Normal 2 2 5 9 2 2" xfId="9168"/>
    <cellStyle name="Normal 2 2 5 9 3" xfId="9169"/>
    <cellStyle name="Normal 2 2 5 9 4" xfId="9170"/>
    <cellStyle name="Normal 2 2 5_Tab1" xfId="9171"/>
    <cellStyle name="Normal 2 2 6" xfId="727"/>
    <cellStyle name="Normal 2 2 6 10" xfId="9172"/>
    <cellStyle name="Normal 2 2 6 10 2" xfId="9173"/>
    <cellStyle name="Normal 2 2 6 11" xfId="9174"/>
    <cellStyle name="Normal 2 2 6 12" xfId="9175"/>
    <cellStyle name="Normal 2 2 6 2" xfId="728"/>
    <cellStyle name="Normal 2 2 6 2 10" xfId="9176"/>
    <cellStyle name="Normal 2 2 6 2 11" xfId="9177"/>
    <cellStyle name="Normal 2 2 6 2 2" xfId="729"/>
    <cellStyle name="Normal 2 2 6 2 2 10" xfId="9178"/>
    <cellStyle name="Normal 2 2 6 2 2 2" xfId="730"/>
    <cellStyle name="Normal 2 2 6 2 2 2 2" xfId="731"/>
    <cellStyle name="Normal 2 2 6 2 2 2 2 2" xfId="9179"/>
    <cellStyle name="Normal 2 2 6 2 2 2 2 2 2" xfId="9180"/>
    <cellStyle name="Normal 2 2 6 2 2 2 2 2 2 2" xfId="9181"/>
    <cellStyle name="Normal 2 2 6 2 2 2 2 2 2 2 2" xfId="9182"/>
    <cellStyle name="Normal 2 2 6 2 2 2 2 2 2 3" xfId="9183"/>
    <cellStyle name="Normal 2 2 6 2 2 2 2 2 2 4" xfId="9184"/>
    <cellStyle name="Normal 2 2 6 2 2 2 2 2 3" xfId="9185"/>
    <cellStyle name="Normal 2 2 6 2 2 2 2 2 3 2" xfId="9186"/>
    <cellStyle name="Normal 2 2 6 2 2 2 2 2 4" xfId="9187"/>
    <cellStyle name="Normal 2 2 6 2 2 2 2 2 5" xfId="9188"/>
    <cellStyle name="Normal 2 2 6 2 2 2 2 3" xfId="9189"/>
    <cellStyle name="Normal 2 2 6 2 2 2 2 3 2" xfId="9190"/>
    <cellStyle name="Normal 2 2 6 2 2 2 2 3 2 2" xfId="9191"/>
    <cellStyle name="Normal 2 2 6 2 2 2 2 3 3" xfId="9192"/>
    <cellStyle name="Normal 2 2 6 2 2 2 2 3 4" xfId="9193"/>
    <cellStyle name="Normal 2 2 6 2 2 2 2 4" xfId="9194"/>
    <cellStyle name="Normal 2 2 6 2 2 2 2 4 2" xfId="9195"/>
    <cellStyle name="Normal 2 2 6 2 2 2 2 4 2 2" xfId="9196"/>
    <cellStyle name="Normal 2 2 6 2 2 2 2 4 3" xfId="9197"/>
    <cellStyle name="Normal 2 2 6 2 2 2 2 4 4" xfId="9198"/>
    <cellStyle name="Normal 2 2 6 2 2 2 2 5" xfId="9199"/>
    <cellStyle name="Normal 2 2 6 2 2 2 2 5 2" xfId="9200"/>
    <cellStyle name="Normal 2 2 6 2 2 2 2 6" xfId="9201"/>
    <cellStyle name="Normal 2 2 6 2 2 2 2 7" xfId="9202"/>
    <cellStyle name="Normal 2 2 6 2 2 2 3" xfId="732"/>
    <cellStyle name="Normal 2 2 6 2 2 2 3 2" xfId="9203"/>
    <cellStyle name="Normal 2 2 6 2 2 2 3 2 2" xfId="9204"/>
    <cellStyle name="Normal 2 2 6 2 2 2 3 2 2 2" xfId="9205"/>
    <cellStyle name="Normal 2 2 6 2 2 2 3 2 2 2 2" xfId="9206"/>
    <cellStyle name="Normal 2 2 6 2 2 2 3 2 2 3" xfId="9207"/>
    <cellStyle name="Normal 2 2 6 2 2 2 3 2 2 4" xfId="9208"/>
    <cellStyle name="Normal 2 2 6 2 2 2 3 2 3" xfId="9209"/>
    <cellStyle name="Normal 2 2 6 2 2 2 3 2 3 2" xfId="9210"/>
    <cellStyle name="Normal 2 2 6 2 2 2 3 2 4" xfId="9211"/>
    <cellStyle name="Normal 2 2 6 2 2 2 3 2 5" xfId="9212"/>
    <cellStyle name="Normal 2 2 6 2 2 2 3 3" xfId="9213"/>
    <cellStyle name="Normal 2 2 6 2 2 2 3 3 2" xfId="9214"/>
    <cellStyle name="Normal 2 2 6 2 2 2 3 3 2 2" xfId="9215"/>
    <cellStyle name="Normal 2 2 6 2 2 2 3 3 3" xfId="9216"/>
    <cellStyle name="Normal 2 2 6 2 2 2 3 3 4" xfId="9217"/>
    <cellStyle name="Normal 2 2 6 2 2 2 3 4" xfId="9218"/>
    <cellStyle name="Normal 2 2 6 2 2 2 3 4 2" xfId="9219"/>
    <cellStyle name="Normal 2 2 6 2 2 2 3 4 2 2" xfId="9220"/>
    <cellStyle name="Normal 2 2 6 2 2 2 3 4 3" xfId="9221"/>
    <cellStyle name="Normal 2 2 6 2 2 2 3 4 4" xfId="9222"/>
    <cellStyle name="Normal 2 2 6 2 2 2 3 5" xfId="9223"/>
    <cellStyle name="Normal 2 2 6 2 2 2 3 5 2" xfId="9224"/>
    <cellStyle name="Normal 2 2 6 2 2 2 3 6" xfId="9225"/>
    <cellStyle name="Normal 2 2 6 2 2 2 3 7" xfId="9226"/>
    <cellStyle name="Normal 2 2 6 2 2 2 4" xfId="9227"/>
    <cellStyle name="Normal 2 2 6 2 2 2 4 2" xfId="9228"/>
    <cellStyle name="Normal 2 2 6 2 2 2 4 2 2" xfId="9229"/>
    <cellStyle name="Normal 2 2 6 2 2 2 4 2 2 2" xfId="9230"/>
    <cellStyle name="Normal 2 2 6 2 2 2 4 2 3" xfId="9231"/>
    <cellStyle name="Normal 2 2 6 2 2 2 4 2 4" xfId="9232"/>
    <cellStyle name="Normal 2 2 6 2 2 2 4 3" xfId="9233"/>
    <cellStyle name="Normal 2 2 6 2 2 2 4 3 2" xfId="9234"/>
    <cellStyle name="Normal 2 2 6 2 2 2 4 4" xfId="9235"/>
    <cellStyle name="Normal 2 2 6 2 2 2 4 5" xfId="9236"/>
    <cellStyle name="Normal 2 2 6 2 2 2 5" xfId="9237"/>
    <cellStyle name="Normal 2 2 6 2 2 2 5 2" xfId="9238"/>
    <cellStyle name="Normal 2 2 6 2 2 2 5 2 2" xfId="9239"/>
    <cellStyle name="Normal 2 2 6 2 2 2 5 3" xfId="9240"/>
    <cellStyle name="Normal 2 2 6 2 2 2 5 4" xfId="9241"/>
    <cellStyle name="Normal 2 2 6 2 2 2 6" xfId="9242"/>
    <cellStyle name="Normal 2 2 6 2 2 2 6 2" xfId="9243"/>
    <cellStyle name="Normal 2 2 6 2 2 2 6 2 2" xfId="9244"/>
    <cellStyle name="Normal 2 2 6 2 2 2 6 3" xfId="9245"/>
    <cellStyle name="Normal 2 2 6 2 2 2 6 4" xfId="9246"/>
    <cellStyle name="Normal 2 2 6 2 2 2 7" xfId="9247"/>
    <cellStyle name="Normal 2 2 6 2 2 2 7 2" xfId="9248"/>
    <cellStyle name="Normal 2 2 6 2 2 2 8" xfId="9249"/>
    <cellStyle name="Normal 2 2 6 2 2 2 9" xfId="9250"/>
    <cellStyle name="Normal 2 2 6 2 2 2_Tab1" xfId="9251"/>
    <cellStyle name="Normal 2 2 6 2 2 3" xfId="733"/>
    <cellStyle name="Normal 2 2 6 2 2 3 2" xfId="9252"/>
    <cellStyle name="Normal 2 2 6 2 2 3 2 2" xfId="9253"/>
    <cellStyle name="Normal 2 2 6 2 2 3 2 2 2" xfId="9254"/>
    <cellStyle name="Normal 2 2 6 2 2 3 2 2 2 2" xfId="9255"/>
    <cellStyle name="Normal 2 2 6 2 2 3 2 2 3" xfId="9256"/>
    <cellStyle name="Normal 2 2 6 2 2 3 2 2 4" xfId="9257"/>
    <cellStyle name="Normal 2 2 6 2 2 3 2 3" xfId="9258"/>
    <cellStyle name="Normal 2 2 6 2 2 3 2 3 2" xfId="9259"/>
    <cellStyle name="Normal 2 2 6 2 2 3 2 4" xfId="9260"/>
    <cellStyle name="Normal 2 2 6 2 2 3 2 5" xfId="9261"/>
    <cellStyle name="Normal 2 2 6 2 2 3 3" xfId="9262"/>
    <cellStyle name="Normal 2 2 6 2 2 3 3 2" xfId="9263"/>
    <cellStyle name="Normal 2 2 6 2 2 3 3 2 2" xfId="9264"/>
    <cellStyle name="Normal 2 2 6 2 2 3 3 3" xfId="9265"/>
    <cellStyle name="Normal 2 2 6 2 2 3 3 4" xfId="9266"/>
    <cellStyle name="Normal 2 2 6 2 2 3 4" xfId="9267"/>
    <cellStyle name="Normal 2 2 6 2 2 3 4 2" xfId="9268"/>
    <cellStyle name="Normal 2 2 6 2 2 3 4 2 2" xfId="9269"/>
    <cellStyle name="Normal 2 2 6 2 2 3 4 3" xfId="9270"/>
    <cellStyle name="Normal 2 2 6 2 2 3 4 4" xfId="9271"/>
    <cellStyle name="Normal 2 2 6 2 2 3 5" xfId="9272"/>
    <cellStyle name="Normal 2 2 6 2 2 3 5 2" xfId="9273"/>
    <cellStyle name="Normal 2 2 6 2 2 3 6" xfId="9274"/>
    <cellStyle name="Normal 2 2 6 2 2 3 7" xfId="9275"/>
    <cellStyle name="Normal 2 2 6 2 2 4" xfId="734"/>
    <cellStyle name="Normal 2 2 6 2 2 4 2" xfId="9276"/>
    <cellStyle name="Normal 2 2 6 2 2 4 2 2" xfId="9277"/>
    <cellStyle name="Normal 2 2 6 2 2 4 2 2 2" xfId="9278"/>
    <cellStyle name="Normal 2 2 6 2 2 4 2 2 2 2" xfId="9279"/>
    <cellStyle name="Normal 2 2 6 2 2 4 2 2 3" xfId="9280"/>
    <cellStyle name="Normal 2 2 6 2 2 4 2 2 4" xfId="9281"/>
    <cellStyle name="Normal 2 2 6 2 2 4 2 3" xfId="9282"/>
    <cellStyle name="Normal 2 2 6 2 2 4 2 3 2" xfId="9283"/>
    <cellStyle name="Normal 2 2 6 2 2 4 2 4" xfId="9284"/>
    <cellStyle name="Normal 2 2 6 2 2 4 2 5" xfId="9285"/>
    <cellStyle name="Normal 2 2 6 2 2 4 3" xfId="9286"/>
    <cellStyle name="Normal 2 2 6 2 2 4 3 2" xfId="9287"/>
    <cellStyle name="Normal 2 2 6 2 2 4 3 2 2" xfId="9288"/>
    <cellStyle name="Normal 2 2 6 2 2 4 3 3" xfId="9289"/>
    <cellStyle name="Normal 2 2 6 2 2 4 3 4" xfId="9290"/>
    <cellStyle name="Normal 2 2 6 2 2 4 4" xfId="9291"/>
    <cellStyle name="Normal 2 2 6 2 2 4 4 2" xfId="9292"/>
    <cellStyle name="Normal 2 2 6 2 2 4 4 2 2" xfId="9293"/>
    <cellStyle name="Normal 2 2 6 2 2 4 4 3" xfId="9294"/>
    <cellStyle name="Normal 2 2 6 2 2 4 4 4" xfId="9295"/>
    <cellStyle name="Normal 2 2 6 2 2 4 5" xfId="9296"/>
    <cellStyle name="Normal 2 2 6 2 2 4 5 2" xfId="9297"/>
    <cellStyle name="Normal 2 2 6 2 2 4 6" xfId="9298"/>
    <cellStyle name="Normal 2 2 6 2 2 4 7" xfId="9299"/>
    <cellStyle name="Normal 2 2 6 2 2 5" xfId="9300"/>
    <cellStyle name="Normal 2 2 6 2 2 5 2" xfId="9301"/>
    <cellStyle name="Normal 2 2 6 2 2 5 2 2" xfId="9302"/>
    <cellStyle name="Normal 2 2 6 2 2 5 2 2 2" xfId="9303"/>
    <cellStyle name="Normal 2 2 6 2 2 5 2 3" xfId="9304"/>
    <cellStyle name="Normal 2 2 6 2 2 5 2 4" xfId="9305"/>
    <cellStyle name="Normal 2 2 6 2 2 5 3" xfId="9306"/>
    <cellStyle name="Normal 2 2 6 2 2 5 3 2" xfId="9307"/>
    <cellStyle name="Normal 2 2 6 2 2 5 4" xfId="9308"/>
    <cellStyle name="Normal 2 2 6 2 2 5 5" xfId="9309"/>
    <cellStyle name="Normal 2 2 6 2 2 6" xfId="9310"/>
    <cellStyle name="Normal 2 2 6 2 2 6 2" xfId="9311"/>
    <cellStyle name="Normal 2 2 6 2 2 6 2 2" xfId="9312"/>
    <cellStyle name="Normal 2 2 6 2 2 6 3" xfId="9313"/>
    <cellStyle name="Normal 2 2 6 2 2 6 4" xfId="9314"/>
    <cellStyle name="Normal 2 2 6 2 2 7" xfId="9315"/>
    <cellStyle name="Normal 2 2 6 2 2 7 2" xfId="9316"/>
    <cellStyle name="Normal 2 2 6 2 2 7 2 2" xfId="9317"/>
    <cellStyle name="Normal 2 2 6 2 2 7 3" xfId="9318"/>
    <cellStyle name="Normal 2 2 6 2 2 7 4" xfId="9319"/>
    <cellStyle name="Normal 2 2 6 2 2 8" xfId="9320"/>
    <cellStyle name="Normal 2 2 6 2 2 8 2" xfId="9321"/>
    <cellStyle name="Normal 2 2 6 2 2 9" xfId="9322"/>
    <cellStyle name="Normal 2 2 6 2 2_Tab1" xfId="9323"/>
    <cellStyle name="Normal 2 2 6 2 3" xfId="735"/>
    <cellStyle name="Normal 2 2 6 2 3 2" xfId="736"/>
    <cellStyle name="Normal 2 2 6 2 3 2 2" xfId="9324"/>
    <cellStyle name="Normal 2 2 6 2 3 2 2 2" xfId="9325"/>
    <cellStyle name="Normal 2 2 6 2 3 2 2 2 2" xfId="9326"/>
    <cellStyle name="Normal 2 2 6 2 3 2 2 2 2 2" xfId="9327"/>
    <cellStyle name="Normal 2 2 6 2 3 2 2 2 3" xfId="9328"/>
    <cellStyle name="Normal 2 2 6 2 3 2 2 2 4" xfId="9329"/>
    <cellStyle name="Normal 2 2 6 2 3 2 2 3" xfId="9330"/>
    <cellStyle name="Normal 2 2 6 2 3 2 2 3 2" xfId="9331"/>
    <cellStyle name="Normal 2 2 6 2 3 2 2 4" xfId="9332"/>
    <cellStyle name="Normal 2 2 6 2 3 2 2 5" xfId="9333"/>
    <cellStyle name="Normal 2 2 6 2 3 2 3" xfId="9334"/>
    <cellStyle name="Normal 2 2 6 2 3 2 3 2" xfId="9335"/>
    <cellStyle name="Normal 2 2 6 2 3 2 3 2 2" xfId="9336"/>
    <cellStyle name="Normal 2 2 6 2 3 2 3 3" xfId="9337"/>
    <cellStyle name="Normal 2 2 6 2 3 2 3 4" xfId="9338"/>
    <cellStyle name="Normal 2 2 6 2 3 2 4" xfId="9339"/>
    <cellStyle name="Normal 2 2 6 2 3 2 4 2" xfId="9340"/>
    <cellStyle name="Normal 2 2 6 2 3 2 4 2 2" xfId="9341"/>
    <cellStyle name="Normal 2 2 6 2 3 2 4 3" xfId="9342"/>
    <cellStyle name="Normal 2 2 6 2 3 2 4 4" xfId="9343"/>
    <cellStyle name="Normal 2 2 6 2 3 2 5" xfId="9344"/>
    <cellStyle name="Normal 2 2 6 2 3 2 5 2" xfId="9345"/>
    <cellStyle name="Normal 2 2 6 2 3 2 6" xfId="9346"/>
    <cellStyle name="Normal 2 2 6 2 3 2 7" xfId="9347"/>
    <cellStyle name="Normal 2 2 6 2 3 3" xfId="737"/>
    <cellStyle name="Normal 2 2 6 2 3 3 2" xfId="9348"/>
    <cellStyle name="Normal 2 2 6 2 3 3 2 2" xfId="9349"/>
    <cellStyle name="Normal 2 2 6 2 3 3 2 2 2" xfId="9350"/>
    <cellStyle name="Normal 2 2 6 2 3 3 2 2 2 2" xfId="9351"/>
    <cellStyle name="Normal 2 2 6 2 3 3 2 2 3" xfId="9352"/>
    <cellStyle name="Normal 2 2 6 2 3 3 2 2 4" xfId="9353"/>
    <cellStyle name="Normal 2 2 6 2 3 3 2 3" xfId="9354"/>
    <cellStyle name="Normal 2 2 6 2 3 3 2 3 2" xfId="9355"/>
    <cellStyle name="Normal 2 2 6 2 3 3 2 4" xfId="9356"/>
    <cellStyle name="Normal 2 2 6 2 3 3 2 5" xfId="9357"/>
    <cellStyle name="Normal 2 2 6 2 3 3 3" xfId="9358"/>
    <cellStyle name="Normal 2 2 6 2 3 3 3 2" xfId="9359"/>
    <cellStyle name="Normal 2 2 6 2 3 3 3 2 2" xfId="9360"/>
    <cellStyle name="Normal 2 2 6 2 3 3 3 3" xfId="9361"/>
    <cellStyle name="Normal 2 2 6 2 3 3 3 4" xfId="9362"/>
    <cellStyle name="Normal 2 2 6 2 3 3 4" xfId="9363"/>
    <cellStyle name="Normal 2 2 6 2 3 3 4 2" xfId="9364"/>
    <cellStyle name="Normal 2 2 6 2 3 3 4 2 2" xfId="9365"/>
    <cellStyle name="Normal 2 2 6 2 3 3 4 3" xfId="9366"/>
    <cellStyle name="Normal 2 2 6 2 3 3 4 4" xfId="9367"/>
    <cellStyle name="Normal 2 2 6 2 3 3 5" xfId="9368"/>
    <cellStyle name="Normal 2 2 6 2 3 3 5 2" xfId="9369"/>
    <cellStyle name="Normal 2 2 6 2 3 3 6" xfId="9370"/>
    <cellStyle name="Normal 2 2 6 2 3 3 7" xfId="9371"/>
    <cellStyle name="Normal 2 2 6 2 3 4" xfId="9372"/>
    <cellStyle name="Normal 2 2 6 2 3 4 2" xfId="9373"/>
    <cellStyle name="Normal 2 2 6 2 3 4 2 2" xfId="9374"/>
    <cellStyle name="Normal 2 2 6 2 3 4 2 2 2" xfId="9375"/>
    <cellStyle name="Normal 2 2 6 2 3 4 2 3" xfId="9376"/>
    <cellStyle name="Normal 2 2 6 2 3 4 2 4" xfId="9377"/>
    <cellStyle name="Normal 2 2 6 2 3 4 3" xfId="9378"/>
    <cellStyle name="Normal 2 2 6 2 3 4 3 2" xfId="9379"/>
    <cellStyle name="Normal 2 2 6 2 3 4 4" xfId="9380"/>
    <cellStyle name="Normal 2 2 6 2 3 4 5" xfId="9381"/>
    <cellStyle name="Normal 2 2 6 2 3 5" xfId="9382"/>
    <cellStyle name="Normal 2 2 6 2 3 5 2" xfId="9383"/>
    <cellStyle name="Normal 2 2 6 2 3 5 2 2" xfId="9384"/>
    <cellStyle name="Normal 2 2 6 2 3 5 3" xfId="9385"/>
    <cellStyle name="Normal 2 2 6 2 3 5 4" xfId="9386"/>
    <cellStyle name="Normal 2 2 6 2 3 6" xfId="9387"/>
    <cellStyle name="Normal 2 2 6 2 3 6 2" xfId="9388"/>
    <cellStyle name="Normal 2 2 6 2 3 6 2 2" xfId="9389"/>
    <cellStyle name="Normal 2 2 6 2 3 6 3" xfId="9390"/>
    <cellStyle name="Normal 2 2 6 2 3 6 4" xfId="9391"/>
    <cellStyle name="Normal 2 2 6 2 3 7" xfId="9392"/>
    <cellStyle name="Normal 2 2 6 2 3 7 2" xfId="9393"/>
    <cellStyle name="Normal 2 2 6 2 3 8" xfId="9394"/>
    <cellStyle name="Normal 2 2 6 2 3 9" xfId="9395"/>
    <cellStyle name="Normal 2 2 6 2 3_Tab1" xfId="9396"/>
    <cellStyle name="Normal 2 2 6 2 4" xfId="738"/>
    <cellStyle name="Normal 2 2 6 2 4 2" xfId="9397"/>
    <cellStyle name="Normal 2 2 6 2 4 2 2" xfId="9398"/>
    <cellStyle name="Normal 2 2 6 2 4 2 2 2" xfId="9399"/>
    <cellStyle name="Normal 2 2 6 2 4 2 2 2 2" xfId="9400"/>
    <cellStyle name="Normal 2 2 6 2 4 2 2 3" xfId="9401"/>
    <cellStyle name="Normal 2 2 6 2 4 2 2 4" xfId="9402"/>
    <cellStyle name="Normal 2 2 6 2 4 2 3" xfId="9403"/>
    <cellStyle name="Normal 2 2 6 2 4 2 3 2" xfId="9404"/>
    <cellStyle name="Normal 2 2 6 2 4 2 4" xfId="9405"/>
    <cellStyle name="Normal 2 2 6 2 4 2 5" xfId="9406"/>
    <cellStyle name="Normal 2 2 6 2 4 3" xfId="9407"/>
    <cellStyle name="Normal 2 2 6 2 4 3 2" xfId="9408"/>
    <cellStyle name="Normal 2 2 6 2 4 3 2 2" xfId="9409"/>
    <cellStyle name="Normal 2 2 6 2 4 3 3" xfId="9410"/>
    <cellStyle name="Normal 2 2 6 2 4 3 4" xfId="9411"/>
    <cellStyle name="Normal 2 2 6 2 4 4" xfId="9412"/>
    <cellStyle name="Normal 2 2 6 2 4 4 2" xfId="9413"/>
    <cellStyle name="Normal 2 2 6 2 4 4 2 2" xfId="9414"/>
    <cellStyle name="Normal 2 2 6 2 4 4 3" xfId="9415"/>
    <cellStyle name="Normal 2 2 6 2 4 4 4" xfId="9416"/>
    <cellStyle name="Normal 2 2 6 2 4 5" xfId="9417"/>
    <cellStyle name="Normal 2 2 6 2 4 5 2" xfId="9418"/>
    <cellStyle name="Normal 2 2 6 2 4 6" xfId="9419"/>
    <cellStyle name="Normal 2 2 6 2 4 7" xfId="9420"/>
    <cellStyle name="Normal 2 2 6 2 5" xfId="739"/>
    <cellStyle name="Normal 2 2 6 2 5 2" xfId="9421"/>
    <cellStyle name="Normal 2 2 6 2 5 2 2" xfId="9422"/>
    <cellStyle name="Normal 2 2 6 2 5 2 2 2" xfId="9423"/>
    <cellStyle name="Normal 2 2 6 2 5 2 2 2 2" xfId="9424"/>
    <cellStyle name="Normal 2 2 6 2 5 2 2 3" xfId="9425"/>
    <cellStyle name="Normal 2 2 6 2 5 2 2 4" xfId="9426"/>
    <cellStyle name="Normal 2 2 6 2 5 2 3" xfId="9427"/>
    <cellStyle name="Normal 2 2 6 2 5 2 3 2" xfId="9428"/>
    <cellStyle name="Normal 2 2 6 2 5 2 4" xfId="9429"/>
    <cellStyle name="Normal 2 2 6 2 5 2 5" xfId="9430"/>
    <cellStyle name="Normal 2 2 6 2 5 3" xfId="9431"/>
    <cellStyle name="Normal 2 2 6 2 5 3 2" xfId="9432"/>
    <cellStyle name="Normal 2 2 6 2 5 3 2 2" xfId="9433"/>
    <cellStyle name="Normal 2 2 6 2 5 3 3" xfId="9434"/>
    <cellStyle name="Normal 2 2 6 2 5 3 4" xfId="9435"/>
    <cellStyle name="Normal 2 2 6 2 5 4" xfId="9436"/>
    <cellStyle name="Normal 2 2 6 2 5 4 2" xfId="9437"/>
    <cellStyle name="Normal 2 2 6 2 5 4 2 2" xfId="9438"/>
    <cellStyle name="Normal 2 2 6 2 5 4 3" xfId="9439"/>
    <cellStyle name="Normal 2 2 6 2 5 4 4" xfId="9440"/>
    <cellStyle name="Normal 2 2 6 2 5 5" xfId="9441"/>
    <cellStyle name="Normal 2 2 6 2 5 5 2" xfId="9442"/>
    <cellStyle name="Normal 2 2 6 2 5 6" xfId="9443"/>
    <cellStyle name="Normal 2 2 6 2 5 7" xfId="9444"/>
    <cellStyle name="Normal 2 2 6 2 6" xfId="9445"/>
    <cellStyle name="Normal 2 2 6 2 6 2" xfId="9446"/>
    <cellStyle name="Normal 2 2 6 2 6 2 2" xfId="9447"/>
    <cellStyle name="Normal 2 2 6 2 6 2 2 2" xfId="9448"/>
    <cellStyle name="Normal 2 2 6 2 6 2 3" xfId="9449"/>
    <cellStyle name="Normal 2 2 6 2 6 2 4" xfId="9450"/>
    <cellStyle name="Normal 2 2 6 2 6 3" xfId="9451"/>
    <cellStyle name="Normal 2 2 6 2 6 3 2" xfId="9452"/>
    <cellStyle name="Normal 2 2 6 2 6 4" xfId="9453"/>
    <cellStyle name="Normal 2 2 6 2 6 5" xfId="9454"/>
    <cellStyle name="Normal 2 2 6 2 7" xfId="9455"/>
    <cellStyle name="Normal 2 2 6 2 7 2" xfId="9456"/>
    <cellStyle name="Normal 2 2 6 2 7 2 2" xfId="9457"/>
    <cellStyle name="Normal 2 2 6 2 7 3" xfId="9458"/>
    <cellStyle name="Normal 2 2 6 2 7 4" xfId="9459"/>
    <cellStyle name="Normal 2 2 6 2 8" xfId="9460"/>
    <cellStyle name="Normal 2 2 6 2 8 2" xfId="9461"/>
    <cellStyle name="Normal 2 2 6 2 8 2 2" xfId="9462"/>
    <cellStyle name="Normal 2 2 6 2 8 3" xfId="9463"/>
    <cellStyle name="Normal 2 2 6 2 8 4" xfId="9464"/>
    <cellStyle name="Normal 2 2 6 2 9" xfId="9465"/>
    <cellStyle name="Normal 2 2 6 2 9 2" xfId="9466"/>
    <cellStyle name="Normal 2 2 6 2_Tab1" xfId="9467"/>
    <cellStyle name="Normal 2 2 6 3" xfId="740"/>
    <cellStyle name="Normal 2 2 6 3 10" xfId="9468"/>
    <cellStyle name="Normal 2 2 6 3 2" xfId="741"/>
    <cellStyle name="Normal 2 2 6 3 2 2" xfId="742"/>
    <cellStyle name="Normal 2 2 6 3 2 2 2" xfId="9469"/>
    <cellStyle name="Normal 2 2 6 3 2 2 2 2" xfId="9470"/>
    <cellStyle name="Normal 2 2 6 3 2 2 2 2 2" xfId="9471"/>
    <cellStyle name="Normal 2 2 6 3 2 2 2 2 2 2" xfId="9472"/>
    <cellStyle name="Normal 2 2 6 3 2 2 2 2 3" xfId="9473"/>
    <cellStyle name="Normal 2 2 6 3 2 2 2 2 4" xfId="9474"/>
    <cellStyle name="Normal 2 2 6 3 2 2 2 3" xfId="9475"/>
    <cellStyle name="Normal 2 2 6 3 2 2 2 3 2" xfId="9476"/>
    <cellStyle name="Normal 2 2 6 3 2 2 2 4" xfId="9477"/>
    <cellStyle name="Normal 2 2 6 3 2 2 2 5" xfId="9478"/>
    <cellStyle name="Normal 2 2 6 3 2 2 3" xfId="9479"/>
    <cellStyle name="Normal 2 2 6 3 2 2 3 2" xfId="9480"/>
    <cellStyle name="Normal 2 2 6 3 2 2 3 2 2" xfId="9481"/>
    <cellStyle name="Normal 2 2 6 3 2 2 3 3" xfId="9482"/>
    <cellStyle name="Normal 2 2 6 3 2 2 3 4" xfId="9483"/>
    <cellStyle name="Normal 2 2 6 3 2 2 4" xfId="9484"/>
    <cellStyle name="Normal 2 2 6 3 2 2 4 2" xfId="9485"/>
    <cellStyle name="Normal 2 2 6 3 2 2 4 2 2" xfId="9486"/>
    <cellStyle name="Normal 2 2 6 3 2 2 4 3" xfId="9487"/>
    <cellStyle name="Normal 2 2 6 3 2 2 4 4" xfId="9488"/>
    <cellStyle name="Normal 2 2 6 3 2 2 5" xfId="9489"/>
    <cellStyle name="Normal 2 2 6 3 2 2 5 2" xfId="9490"/>
    <cellStyle name="Normal 2 2 6 3 2 2 6" xfId="9491"/>
    <cellStyle name="Normal 2 2 6 3 2 2 7" xfId="9492"/>
    <cellStyle name="Normal 2 2 6 3 2 3" xfId="743"/>
    <cellStyle name="Normal 2 2 6 3 2 3 2" xfId="9493"/>
    <cellStyle name="Normal 2 2 6 3 2 3 2 2" xfId="9494"/>
    <cellStyle name="Normal 2 2 6 3 2 3 2 2 2" xfId="9495"/>
    <cellStyle name="Normal 2 2 6 3 2 3 2 2 2 2" xfId="9496"/>
    <cellStyle name="Normal 2 2 6 3 2 3 2 2 3" xfId="9497"/>
    <cellStyle name="Normal 2 2 6 3 2 3 2 2 4" xfId="9498"/>
    <cellStyle name="Normal 2 2 6 3 2 3 2 3" xfId="9499"/>
    <cellStyle name="Normal 2 2 6 3 2 3 2 3 2" xfId="9500"/>
    <cellStyle name="Normal 2 2 6 3 2 3 2 4" xfId="9501"/>
    <cellStyle name="Normal 2 2 6 3 2 3 2 5" xfId="9502"/>
    <cellStyle name="Normal 2 2 6 3 2 3 3" xfId="9503"/>
    <cellStyle name="Normal 2 2 6 3 2 3 3 2" xfId="9504"/>
    <cellStyle name="Normal 2 2 6 3 2 3 3 2 2" xfId="9505"/>
    <cellStyle name="Normal 2 2 6 3 2 3 3 3" xfId="9506"/>
    <cellStyle name="Normal 2 2 6 3 2 3 3 4" xfId="9507"/>
    <cellStyle name="Normal 2 2 6 3 2 3 4" xfId="9508"/>
    <cellStyle name="Normal 2 2 6 3 2 3 4 2" xfId="9509"/>
    <cellStyle name="Normal 2 2 6 3 2 3 4 2 2" xfId="9510"/>
    <cellStyle name="Normal 2 2 6 3 2 3 4 3" xfId="9511"/>
    <cellStyle name="Normal 2 2 6 3 2 3 4 4" xfId="9512"/>
    <cellStyle name="Normal 2 2 6 3 2 3 5" xfId="9513"/>
    <cellStyle name="Normal 2 2 6 3 2 3 5 2" xfId="9514"/>
    <cellStyle name="Normal 2 2 6 3 2 3 6" xfId="9515"/>
    <cellStyle name="Normal 2 2 6 3 2 3 7" xfId="9516"/>
    <cellStyle name="Normal 2 2 6 3 2 4" xfId="9517"/>
    <cellStyle name="Normal 2 2 6 3 2 4 2" xfId="9518"/>
    <cellStyle name="Normal 2 2 6 3 2 4 2 2" xfId="9519"/>
    <cellStyle name="Normal 2 2 6 3 2 4 2 2 2" xfId="9520"/>
    <cellStyle name="Normal 2 2 6 3 2 4 2 3" xfId="9521"/>
    <cellStyle name="Normal 2 2 6 3 2 4 2 4" xfId="9522"/>
    <cellStyle name="Normal 2 2 6 3 2 4 3" xfId="9523"/>
    <cellStyle name="Normal 2 2 6 3 2 4 3 2" xfId="9524"/>
    <cellStyle name="Normal 2 2 6 3 2 4 4" xfId="9525"/>
    <cellStyle name="Normal 2 2 6 3 2 4 5" xfId="9526"/>
    <cellStyle name="Normal 2 2 6 3 2 5" xfId="9527"/>
    <cellStyle name="Normal 2 2 6 3 2 5 2" xfId="9528"/>
    <cellStyle name="Normal 2 2 6 3 2 5 2 2" xfId="9529"/>
    <cellStyle name="Normal 2 2 6 3 2 5 3" xfId="9530"/>
    <cellStyle name="Normal 2 2 6 3 2 5 4" xfId="9531"/>
    <cellStyle name="Normal 2 2 6 3 2 6" xfId="9532"/>
    <cellStyle name="Normal 2 2 6 3 2 6 2" xfId="9533"/>
    <cellStyle name="Normal 2 2 6 3 2 6 2 2" xfId="9534"/>
    <cellStyle name="Normal 2 2 6 3 2 6 3" xfId="9535"/>
    <cellStyle name="Normal 2 2 6 3 2 6 4" xfId="9536"/>
    <cellStyle name="Normal 2 2 6 3 2 7" xfId="9537"/>
    <cellStyle name="Normal 2 2 6 3 2 7 2" xfId="9538"/>
    <cellStyle name="Normal 2 2 6 3 2 8" xfId="9539"/>
    <cellStyle name="Normal 2 2 6 3 2 9" xfId="9540"/>
    <cellStyle name="Normal 2 2 6 3 2_Tab1" xfId="9541"/>
    <cellStyle name="Normal 2 2 6 3 3" xfId="744"/>
    <cellStyle name="Normal 2 2 6 3 3 2" xfId="9542"/>
    <cellStyle name="Normal 2 2 6 3 3 2 2" xfId="9543"/>
    <cellStyle name="Normal 2 2 6 3 3 2 2 2" xfId="9544"/>
    <cellStyle name="Normal 2 2 6 3 3 2 2 2 2" xfId="9545"/>
    <cellStyle name="Normal 2 2 6 3 3 2 2 3" xfId="9546"/>
    <cellStyle name="Normal 2 2 6 3 3 2 2 4" xfId="9547"/>
    <cellStyle name="Normal 2 2 6 3 3 2 3" xfId="9548"/>
    <cellStyle name="Normal 2 2 6 3 3 2 3 2" xfId="9549"/>
    <cellStyle name="Normal 2 2 6 3 3 2 4" xfId="9550"/>
    <cellStyle name="Normal 2 2 6 3 3 2 5" xfId="9551"/>
    <cellStyle name="Normal 2 2 6 3 3 3" xfId="9552"/>
    <cellStyle name="Normal 2 2 6 3 3 3 2" xfId="9553"/>
    <cellStyle name="Normal 2 2 6 3 3 3 2 2" xfId="9554"/>
    <cellStyle name="Normal 2 2 6 3 3 3 3" xfId="9555"/>
    <cellStyle name="Normal 2 2 6 3 3 3 4" xfId="9556"/>
    <cellStyle name="Normal 2 2 6 3 3 4" xfId="9557"/>
    <cellStyle name="Normal 2 2 6 3 3 4 2" xfId="9558"/>
    <cellStyle name="Normal 2 2 6 3 3 4 2 2" xfId="9559"/>
    <cellStyle name="Normal 2 2 6 3 3 4 3" xfId="9560"/>
    <cellStyle name="Normal 2 2 6 3 3 4 4" xfId="9561"/>
    <cellStyle name="Normal 2 2 6 3 3 5" xfId="9562"/>
    <cellStyle name="Normal 2 2 6 3 3 5 2" xfId="9563"/>
    <cellStyle name="Normal 2 2 6 3 3 6" xfId="9564"/>
    <cellStyle name="Normal 2 2 6 3 3 7" xfId="9565"/>
    <cellStyle name="Normal 2 2 6 3 4" xfId="745"/>
    <cellStyle name="Normal 2 2 6 3 4 2" xfId="9566"/>
    <cellStyle name="Normal 2 2 6 3 4 2 2" xfId="9567"/>
    <cellStyle name="Normal 2 2 6 3 4 2 2 2" xfId="9568"/>
    <cellStyle name="Normal 2 2 6 3 4 2 2 2 2" xfId="9569"/>
    <cellStyle name="Normal 2 2 6 3 4 2 2 3" xfId="9570"/>
    <cellStyle name="Normal 2 2 6 3 4 2 2 4" xfId="9571"/>
    <cellStyle name="Normal 2 2 6 3 4 2 3" xfId="9572"/>
    <cellStyle name="Normal 2 2 6 3 4 2 3 2" xfId="9573"/>
    <cellStyle name="Normal 2 2 6 3 4 2 4" xfId="9574"/>
    <cellStyle name="Normal 2 2 6 3 4 2 5" xfId="9575"/>
    <cellStyle name="Normal 2 2 6 3 4 3" xfId="9576"/>
    <cellStyle name="Normal 2 2 6 3 4 3 2" xfId="9577"/>
    <cellStyle name="Normal 2 2 6 3 4 3 2 2" xfId="9578"/>
    <cellStyle name="Normal 2 2 6 3 4 3 3" xfId="9579"/>
    <cellStyle name="Normal 2 2 6 3 4 3 4" xfId="9580"/>
    <cellStyle name="Normal 2 2 6 3 4 4" xfId="9581"/>
    <cellStyle name="Normal 2 2 6 3 4 4 2" xfId="9582"/>
    <cellStyle name="Normal 2 2 6 3 4 4 2 2" xfId="9583"/>
    <cellStyle name="Normal 2 2 6 3 4 4 3" xfId="9584"/>
    <cellStyle name="Normal 2 2 6 3 4 4 4" xfId="9585"/>
    <cellStyle name="Normal 2 2 6 3 4 5" xfId="9586"/>
    <cellStyle name="Normal 2 2 6 3 4 5 2" xfId="9587"/>
    <cellStyle name="Normal 2 2 6 3 4 6" xfId="9588"/>
    <cellStyle name="Normal 2 2 6 3 4 7" xfId="9589"/>
    <cellStyle name="Normal 2 2 6 3 5" xfId="9590"/>
    <cellStyle name="Normal 2 2 6 3 5 2" xfId="9591"/>
    <cellStyle name="Normal 2 2 6 3 5 2 2" xfId="9592"/>
    <cellStyle name="Normal 2 2 6 3 5 2 2 2" xfId="9593"/>
    <cellStyle name="Normal 2 2 6 3 5 2 3" xfId="9594"/>
    <cellStyle name="Normal 2 2 6 3 5 2 4" xfId="9595"/>
    <cellStyle name="Normal 2 2 6 3 5 3" xfId="9596"/>
    <cellStyle name="Normal 2 2 6 3 5 3 2" xfId="9597"/>
    <cellStyle name="Normal 2 2 6 3 5 4" xfId="9598"/>
    <cellStyle name="Normal 2 2 6 3 5 5" xfId="9599"/>
    <cellStyle name="Normal 2 2 6 3 6" xfId="9600"/>
    <cellStyle name="Normal 2 2 6 3 6 2" xfId="9601"/>
    <cellStyle name="Normal 2 2 6 3 6 2 2" xfId="9602"/>
    <cellStyle name="Normal 2 2 6 3 6 3" xfId="9603"/>
    <cellStyle name="Normal 2 2 6 3 6 4" xfId="9604"/>
    <cellStyle name="Normal 2 2 6 3 7" xfId="9605"/>
    <cellStyle name="Normal 2 2 6 3 7 2" xfId="9606"/>
    <cellStyle name="Normal 2 2 6 3 7 2 2" xfId="9607"/>
    <cellStyle name="Normal 2 2 6 3 7 3" xfId="9608"/>
    <cellStyle name="Normal 2 2 6 3 7 4" xfId="9609"/>
    <cellStyle name="Normal 2 2 6 3 8" xfId="9610"/>
    <cellStyle name="Normal 2 2 6 3 8 2" xfId="9611"/>
    <cellStyle name="Normal 2 2 6 3 9" xfId="9612"/>
    <cellStyle name="Normal 2 2 6 3_Tab1" xfId="9613"/>
    <cellStyle name="Normal 2 2 6 4" xfId="746"/>
    <cellStyle name="Normal 2 2 6 4 2" xfId="747"/>
    <cellStyle name="Normal 2 2 6 4 2 2" xfId="9614"/>
    <cellStyle name="Normal 2 2 6 4 2 2 2" xfId="9615"/>
    <cellStyle name="Normal 2 2 6 4 2 2 2 2" xfId="9616"/>
    <cellStyle name="Normal 2 2 6 4 2 2 2 2 2" xfId="9617"/>
    <cellStyle name="Normal 2 2 6 4 2 2 2 3" xfId="9618"/>
    <cellStyle name="Normal 2 2 6 4 2 2 2 4" xfId="9619"/>
    <cellStyle name="Normal 2 2 6 4 2 2 3" xfId="9620"/>
    <cellStyle name="Normal 2 2 6 4 2 2 3 2" xfId="9621"/>
    <cellStyle name="Normal 2 2 6 4 2 2 4" xfId="9622"/>
    <cellStyle name="Normal 2 2 6 4 2 2 5" xfId="9623"/>
    <cellStyle name="Normal 2 2 6 4 2 3" xfId="9624"/>
    <cellStyle name="Normal 2 2 6 4 2 3 2" xfId="9625"/>
    <cellStyle name="Normal 2 2 6 4 2 3 2 2" xfId="9626"/>
    <cellStyle name="Normal 2 2 6 4 2 3 3" xfId="9627"/>
    <cellStyle name="Normal 2 2 6 4 2 3 4" xfId="9628"/>
    <cellStyle name="Normal 2 2 6 4 2 4" xfId="9629"/>
    <cellStyle name="Normal 2 2 6 4 2 4 2" xfId="9630"/>
    <cellStyle name="Normal 2 2 6 4 2 4 2 2" xfId="9631"/>
    <cellStyle name="Normal 2 2 6 4 2 4 3" xfId="9632"/>
    <cellStyle name="Normal 2 2 6 4 2 4 4" xfId="9633"/>
    <cellStyle name="Normal 2 2 6 4 2 5" xfId="9634"/>
    <cellStyle name="Normal 2 2 6 4 2 5 2" xfId="9635"/>
    <cellStyle name="Normal 2 2 6 4 2 6" xfId="9636"/>
    <cellStyle name="Normal 2 2 6 4 2 7" xfId="9637"/>
    <cellStyle name="Normal 2 2 6 4 3" xfId="748"/>
    <cellStyle name="Normal 2 2 6 4 3 2" xfId="9638"/>
    <cellStyle name="Normal 2 2 6 4 3 2 2" xfId="9639"/>
    <cellStyle name="Normal 2 2 6 4 3 2 2 2" xfId="9640"/>
    <cellStyle name="Normal 2 2 6 4 3 2 2 2 2" xfId="9641"/>
    <cellStyle name="Normal 2 2 6 4 3 2 2 3" xfId="9642"/>
    <cellStyle name="Normal 2 2 6 4 3 2 2 4" xfId="9643"/>
    <cellStyle name="Normal 2 2 6 4 3 2 3" xfId="9644"/>
    <cellStyle name="Normal 2 2 6 4 3 2 3 2" xfId="9645"/>
    <cellStyle name="Normal 2 2 6 4 3 2 4" xfId="9646"/>
    <cellStyle name="Normal 2 2 6 4 3 2 5" xfId="9647"/>
    <cellStyle name="Normal 2 2 6 4 3 3" xfId="9648"/>
    <cellStyle name="Normal 2 2 6 4 3 3 2" xfId="9649"/>
    <cellStyle name="Normal 2 2 6 4 3 3 2 2" xfId="9650"/>
    <cellStyle name="Normal 2 2 6 4 3 3 3" xfId="9651"/>
    <cellStyle name="Normal 2 2 6 4 3 3 4" xfId="9652"/>
    <cellStyle name="Normal 2 2 6 4 3 4" xfId="9653"/>
    <cellStyle name="Normal 2 2 6 4 3 4 2" xfId="9654"/>
    <cellStyle name="Normal 2 2 6 4 3 4 2 2" xfId="9655"/>
    <cellStyle name="Normal 2 2 6 4 3 4 3" xfId="9656"/>
    <cellStyle name="Normal 2 2 6 4 3 4 4" xfId="9657"/>
    <cellStyle name="Normal 2 2 6 4 3 5" xfId="9658"/>
    <cellStyle name="Normal 2 2 6 4 3 5 2" xfId="9659"/>
    <cellStyle name="Normal 2 2 6 4 3 6" xfId="9660"/>
    <cellStyle name="Normal 2 2 6 4 3 7" xfId="9661"/>
    <cellStyle name="Normal 2 2 6 4 4" xfId="9662"/>
    <cellStyle name="Normal 2 2 6 4 4 2" xfId="9663"/>
    <cellStyle name="Normal 2 2 6 4 4 2 2" xfId="9664"/>
    <cellStyle name="Normal 2 2 6 4 4 2 2 2" xfId="9665"/>
    <cellStyle name="Normal 2 2 6 4 4 2 3" xfId="9666"/>
    <cellStyle name="Normal 2 2 6 4 4 2 4" xfId="9667"/>
    <cellStyle name="Normal 2 2 6 4 4 3" xfId="9668"/>
    <cellStyle name="Normal 2 2 6 4 4 3 2" xfId="9669"/>
    <cellStyle name="Normal 2 2 6 4 4 4" xfId="9670"/>
    <cellStyle name="Normal 2 2 6 4 4 5" xfId="9671"/>
    <cellStyle name="Normal 2 2 6 4 5" xfId="9672"/>
    <cellStyle name="Normal 2 2 6 4 5 2" xfId="9673"/>
    <cellStyle name="Normal 2 2 6 4 5 2 2" xfId="9674"/>
    <cellStyle name="Normal 2 2 6 4 5 3" xfId="9675"/>
    <cellStyle name="Normal 2 2 6 4 5 4" xfId="9676"/>
    <cellStyle name="Normal 2 2 6 4 6" xfId="9677"/>
    <cellStyle name="Normal 2 2 6 4 6 2" xfId="9678"/>
    <cellStyle name="Normal 2 2 6 4 6 2 2" xfId="9679"/>
    <cellStyle name="Normal 2 2 6 4 6 3" xfId="9680"/>
    <cellStyle name="Normal 2 2 6 4 6 4" xfId="9681"/>
    <cellStyle name="Normal 2 2 6 4 7" xfId="9682"/>
    <cellStyle name="Normal 2 2 6 4 7 2" xfId="9683"/>
    <cellStyle name="Normal 2 2 6 4 8" xfId="9684"/>
    <cellStyle name="Normal 2 2 6 4 9" xfId="9685"/>
    <cellStyle name="Normal 2 2 6 4_Tab1" xfId="9686"/>
    <cellStyle name="Normal 2 2 6 5" xfId="749"/>
    <cellStyle name="Normal 2 2 6 5 2" xfId="9687"/>
    <cellStyle name="Normal 2 2 6 5 2 2" xfId="9688"/>
    <cellStyle name="Normal 2 2 6 5 2 2 2" xfId="9689"/>
    <cellStyle name="Normal 2 2 6 5 2 2 2 2" xfId="9690"/>
    <cellStyle name="Normal 2 2 6 5 2 2 3" xfId="9691"/>
    <cellStyle name="Normal 2 2 6 5 2 2 4" xfId="9692"/>
    <cellStyle name="Normal 2 2 6 5 2 3" xfId="9693"/>
    <cellStyle name="Normal 2 2 6 5 2 3 2" xfId="9694"/>
    <cellStyle name="Normal 2 2 6 5 2 4" xfId="9695"/>
    <cellStyle name="Normal 2 2 6 5 2 5" xfId="9696"/>
    <cellStyle name="Normal 2 2 6 5 3" xfId="9697"/>
    <cellStyle name="Normal 2 2 6 5 3 2" xfId="9698"/>
    <cellStyle name="Normal 2 2 6 5 3 2 2" xfId="9699"/>
    <cellStyle name="Normal 2 2 6 5 3 3" xfId="9700"/>
    <cellStyle name="Normal 2 2 6 5 3 4" xfId="9701"/>
    <cellStyle name="Normal 2 2 6 5 4" xfId="9702"/>
    <cellStyle name="Normal 2 2 6 5 4 2" xfId="9703"/>
    <cellStyle name="Normal 2 2 6 5 4 2 2" xfId="9704"/>
    <cellStyle name="Normal 2 2 6 5 4 3" xfId="9705"/>
    <cellStyle name="Normal 2 2 6 5 4 4" xfId="9706"/>
    <cellStyle name="Normal 2 2 6 5 5" xfId="9707"/>
    <cellStyle name="Normal 2 2 6 5 5 2" xfId="9708"/>
    <cellStyle name="Normal 2 2 6 5 6" xfId="9709"/>
    <cellStyle name="Normal 2 2 6 5 7" xfId="9710"/>
    <cellStyle name="Normal 2 2 6 6" xfId="750"/>
    <cellStyle name="Normal 2 2 6 6 2" xfId="9711"/>
    <cellStyle name="Normal 2 2 6 6 2 2" xfId="9712"/>
    <cellStyle name="Normal 2 2 6 6 2 2 2" xfId="9713"/>
    <cellStyle name="Normal 2 2 6 6 2 2 2 2" xfId="9714"/>
    <cellStyle name="Normal 2 2 6 6 2 2 3" xfId="9715"/>
    <cellStyle name="Normal 2 2 6 6 2 2 4" xfId="9716"/>
    <cellStyle name="Normal 2 2 6 6 2 3" xfId="9717"/>
    <cellStyle name="Normal 2 2 6 6 2 3 2" xfId="9718"/>
    <cellStyle name="Normal 2 2 6 6 2 4" xfId="9719"/>
    <cellStyle name="Normal 2 2 6 6 2 5" xfId="9720"/>
    <cellStyle name="Normal 2 2 6 6 3" xfId="9721"/>
    <cellStyle name="Normal 2 2 6 6 3 2" xfId="9722"/>
    <cellStyle name="Normal 2 2 6 6 3 2 2" xfId="9723"/>
    <cellStyle name="Normal 2 2 6 6 3 3" xfId="9724"/>
    <cellStyle name="Normal 2 2 6 6 3 4" xfId="9725"/>
    <cellStyle name="Normal 2 2 6 6 4" xfId="9726"/>
    <cellStyle name="Normal 2 2 6 6 4 2" xfId="9727"/>
    <cellStyle name="Normal 2 2 6 6 4 2 2" xfId="9728"/>
    <cellStyle name="Normal 2 2 6 6 4 3" xfId="9729"/>
    <cellStyle name="Normal 2 2 6 6 4 4" xfId="9730"/>
    <cellStyle name="Normal 2 2 6 6 5" xfId="9731"/>
    <cellStyle name="Normal 2 2 6 6 5 2" xfId="9732"/>
    <cellStyle name="Normal 2 2 6 6 6" xfId="9733"/>
    <cellStyle name="Normal 2 2 6 6 7" xfId="9734"/>
    <cellStyle name="Normal 2 2 6 7" xfId="9735"/>
    <cellStyle name="Normal 2 2 6 7 2" xfId="9736"/>
    <cellStyle name="Normal 2 2 6 7 2 2" xfId="9737"/>
    <cellStyle name="Normal 2 2 6 7 2 2 2" xfId="9738"/>
    <cellStyle name="Normal 2 2 6 7 2 3" xfId="9739"/>
    <cellStyle name="Normal 2 2 6 7 2 4" xfId="9740"/>
    <cellStyle name="Normal 2 2 6 7 3" xfId="9741"/>
    <cellStyle name="Normal 2 2 6 7 3 2" xfId="9742"/>
    <cellStyle name="Normal 2 2 6 7 4" xfId="9743"/>
    <cellStyle name="Normal 2 2 6 7 5" xfId="9744"/>
    <cellStyle name="Normal 2 2 6 8" xfId="9745"/>
    <cellStyle name="Normal 2 2 6 8 2" xfId="9746"/>
    <cellStyle name="Normal 2 2 6 8 2 2" xfId="9747"/>
    <cellStyle name="Normal 2 2 6 8 3" xfId="9748"/>
    <cellStyle name="Normal 2 2 6 8 4" xfId="9749"/>
    <cellStyle name="Normal 2 2 6 9" xfId="9750"/>
    <cellStyle name="Normal 2 2 6 9 2" xfId="9751"/>
    <cellStyle name="Normal 2 2 6 9 2 2" xfId="9752"/>
    <cellStyle name="Normal 2 2 6 9 3" xfId="9753"/>
    <cellStyle name="Normal 2 2 6 9 4" xfId="9754"/>
    <cellStyle name="Normal 2 2 6_Tab1" xfId="9755"/>
    <cellStyle name="Normal 2 2 7" xfId="751"/>
    <cellStyle name="Normal 2 2 7 10" xfId="9756"/>
    <cellStyle name="Normal 2 2 7 10 2" xfId="9757"/>
    <cellStyle name="Normal 2 2 7 11" xfId="9758"/>
    <cellStyle name="Normal 2 2 7 12" xfId="9759"/>
    <cellStyle name="Normal 2 2 7 2" xfId="752"/>
    <cellStyle name="Normal 2 2 7 2 10" xfId="9760"/>
    <cellStyle name="Normal 2 2 7 2 11" xfId="9761"/>
    <cellStyle name="Normal 2 2 7 2 2" xfId="753"/>
    <cellStyle name="Normal 2 2 7 2 2 10" xfId="9762"/>
    <cellStyle name="Normal 2 2 7 2 2 2" xfId="754"/>
    <cellStyle name="Normal 2 2 7 2 2 2 2" xfId="755"/>
    <cellStyle name="Normal 2 2 7 2 2 2 2 2" xfId="9763"/>
    <cellStyle name="Normal 2 2 7 2 2 2 2 2 2" xfId="9764"/>
    <cellStyle name="Normal 2 2 7 2 2 2 2 2 2 2" xfId="9765"/>
    <cellStyle name="Normal 2 2 7 2 2 2 2 2 2 2 2" xfId="9766"/>
    <cellStyle name="Normal 2 2 7 2 2 2 2 2 2 3" xfId="9767"/>
    <cellStyle name="Normal 2 2 7 2 2 2 2 2 2 4" xfId="9768"/>
    <cellStyle name="Normal 2 2 7 2 2 2 2 2 3" xfId="9769"/>
    <cellStyle name="Normal 2 2 7 2 2 2 2 2 3 2" xfId="9770"/>
    <cellStyle name="Normal 2 2 7 2 2 2 2 2 4" xfId="9771"/>
    <cellStyle name="Normal 2 2 7 2 2 2 2 2 5" xfId="9772"/>
    <cellStyle name="Normal 2 2 7 2 2 2 2 3" xfId="9773"/>
    <cellStyle name="Normal 2 2 7 2 2 2 2 3 2" xfId="9774"/>
    <cellStyle name="Normal 2 2 7 2 2 2 2 3 2 2" xfId="9775"/>
    <cellStyle name="Normal 2 2 7 2 2 2 2 3 3" xfId="9776"/>
    <cellStyle name="Normal 2 2 7 2 2 2 2 3 4" xfId="9777"/>
    <cellStyle name="Normal 2 2 7 2 2 2 2 4" xfId="9778"/>
    <cellStyle name="Normal 2 2 7 2 2 2 2 4 2" xfId="9779"/>
    <cellStyle name="Normal 2 2 7 2 2 2 2 4 2 2" xfId="9780"/>
    <cellStyle name="Normal 2 2 7 2 2 2 2 4 3" xfId="9781"/>
    <cellStyle name="Normal 2 2 7 2 2 2 2 4 4" xfId="9782"/>
    <cellStyle name="Normal 2 2 7 2 2 2 2 5" xfId="9783"/>
    <cellStyle name="Normal 2 2 7 2 2 2 2 5 2" xfId="9784"/>
    <cellStyle name="Normal 2 2 7 2 2 2 2 6" xfId="9785"/>
    <cellStyle name="Normal 2 2 7 2 2 2 2 7" xfId="9786"/>
    <cellStyle name="Normal 2 2 7 2 2 2 3" xfId="756"/>
    <cellStyle name="Normal 2 2 7 2 2 2 3 2" xfId="9787"/>
    <cellStyle name="Normal 2 2 7 2 2 2 3 2 2" xfId="9788"/>
    <cellStyle name="Normal 2 2 7 2 2 2 3 2 2 2" xfId="9789"/>
    <cellStyle name="Normal 2 2 7 2 2 2 3 2 2 2 2" xfId="9790"/>
    <cellStyle name="Normal 2 2 7 2 2 2 3 2 2 3" xfId="9791"/>
    <cellStyle name="Normal 2 2 7 2 2 2 3 2 2 4" xfId="9792"/>
    <cellStyle name="Normal 2 2 7 2 2 2 3 2 3" xfId="9793"/>
    <cellStyle name="Normal 2 2 7 2 2 2 3 2 3 2" xfId="9794"/>
    <cellStyle name="Normal 2 2 7 2 2 2 3 2 4" xfId="9795"/>
    <cellStyle name="Normal 2 2 7 2 2 2 3 2 5" xfId="9796"/>
    <cellStyle name="Normal 2 2 7 2 2 2 3 3" xfId="9797"/>
    <cellStyle name="Normal 2 2 7 2 2 2 3 3 2" xfId="9798"/>
    <cellStyle name="Normal 2 2 7 2 2 2 3 3 2 2" xfId="9799"/>
    <cellStyle name="Normal 2 2 7 2 2 2 3 3 3" xfId="9800"/>
    <cellStyle name="Normal 2 2 7 2 2 2 3 3 4" xfId="9801"/>
    <cellStyle name="Normal 2 2 7 2 2 2 3 4" xfId="9802"/>
    <cellStyle name="Normal 2 2 7 2 2 2 3 4 2" xfId="9803"/>
    <cellStyle name="Normal 2 2 7 2 2 2 3 4 2 2" xfId="9804"/>
    <cellStyle name="Normal 2 2 7 2 2 2 3 4 3" xfId="9805"/>
    <cellStyle name="Normal 2 2 7 2 2 2 3 4 4" xfId="9806"/>
    <cellStyle name="Normal 2 2 7 2 2 2 3 5" xfId="9807"/>
    <cellStyle name="Normal 2 2 7 2 2 2 3 5 2" xfId="9808"/>
    <cellStyle name="Normal 2 2 7 2 2 2 3 6" xfId="9809"/>
    <cellStyle name="Normal 2 2 7 2 2 2 3 7" xfId="9810"/>
    <cellStyle name="Normal 2 2 7 2 2 2 4" xfId="9811"/>
    <cellStyle name="Normal 2 2 7 2 2 2 4 2" xfId="9812"/>
    <cellStyle name="Normal 2 2 7 2 2 2 4 2 2" xfId="9813"/>
    <cellStyle name="Normal 2 2 7 2 2 2 4 2 2 2" xfId="9814"/>
    <cellStyle name="Normal 2 2 7 2 2 2 4 2 3" xfId="9815"/>
    <cellStyle name="Normal 2 2 7 2 2 2 4 2 4" xfId="9816"/>
    <cellStyle name="Normal 2 2 7 2 2 2 4 3" xfId="9817"/>
    <cellStyle name="Normal 2 2 7 2 2 2 4 3 2" xfId="9818"/>
    <cellStyle name="Normal 2 2 7 2 2 2 4 4" xfId="9819"/>
    <cellStyle name="Normal 2 2 7 2 2 2 4 5" xfId="9820"/>
    <cellStyle name="Normal 2 2 7 2 2 2 5" xfId="9821"/>
    <cellStyle name="Normal 2 2 7 2 2 2 5 2" xfId="9822"/>
    <cellStyle name="Normal 2 2 7 2 2 2 5 2 2" xfId="9823"/>
    <cellStyle name="Normal 2 2 7 2 2 2 5 3" xfId="9824"/>
    <cellStyle name="Normal 2 2 7 2 2 2 5 4" xfId="9825"/>
    <cellStyle name="Normal 2 2 7 2 2 2 6" xfId="9826"/>
    <cellStyle name="Normal 2 2 7 2 2 2 6 2" xfId="9827"/>
    <cellStyle name="Normal 2 2 7 2 2 2 6 2 2" xfId="9828"/>
    <cellStyle name="Normal 2 2 7 2 2 2 6 3" xfId="9829"/>
    <cellStyle name="Normal 2 2 7 2 2 2 6 4" xfId="9830"/>
    <cellStyle name="Normal 2 2 7 2 2 2 7" xfId="9831"/>
    <cellStyle name="Normal 2 2 7 2 2 2 7 2" xfId="9832"/>
    <cellStyle name="Normal 2 2 7 2 2 2 8" xfId="9833"/>
    <cellStyle name="Normal 2 2 7 2 2 2 9" xfId="9834"/>
    <cellStyle name="Normal 2 2 7 2 2 2_Tab1" xfId="9835"/>
    <cellStyle name="Normal 2 2 7 2 2 3" xfId="757"/>
    <cellStyle name="Normal 2 2 7 2 2 3 2" xfId="9836"/>
    <cellStyle name="Normal 2 2 7 2 2 3 2 2" xfId="9837"/>
    <cellStyle name="Normal 2 2 7 2 2 3 2 2 2" xfId="9838"/>
    <cellStyle name="Normal 2 2 7 2 2 3 2 2 2 2" xfId="9839"/>
    <cellStyle name="Normal 2 2 7 2 2 3 2 2 3" xfId="9840"/>
    <cellStyle name="Normal 2 2 7 2 2 3 2 2 4" xfId="9841"/>
    <cellStyle name="Normal 2 2 7 2 2 3 2 3" xfId="9842"/>
    <cellStyle name="Normal 2 2 7 2 2 3 2 3 2" xfId="9843"/>
    <cellStyle name="Normal 2 2 7 2 2 3 2 4" xfId="9844"/>
    <cellStyle name="Normal 2 2 7 2 2 3 2 5" xfId="9845"/>
    <cellStyle name="Normal 2 2 7 2 2 3 3" xfId="9846"/>
    <cellStyle name="Normal 2 2 7 2 2 3 3 2" xfId="9847"/>
    <cellStyle name="Normal 2 2 7 2 2 3 3 2 2" xfId="9848"/>
    <cellStyle name="Normal 2 2 7 2 2 3 3 3" xfId="9849"/>
    <cellStyle name="Normal 2 2 7 2 2 3 3 4" xfId="9850"/>
    <cellStyle name="Normal 2 2 7 2 2 3 4" xfId="9851"/>
    <cellStyle name="Normal 2 2 7 2 2 3 4 2" xfId="9852"/>
    <cellStyle name="Normal 2 2 7 2 2 3 4 2 2" xfId="9853"/>
    <cellStyle name="Normal 2 2 7 2 2 3 4 3" xfId="9854"/>
    <cellStyle name="Normal 2 2 7 2 2 3 4 4" xfId="9855"/>
    <cellStyle name="Normal 2 2 7 2 2 3 5" xfId="9856"/>
    <cellStyle name="Normal 2 2 7 2 2 3 5 2" xfId="9857"/>
    <cellStyle name="Normal 2 2 7 2 2 3 6" xfId="9858"/>
    <cellStyle name="Normal 2 2 7 2 2 3 7" xfId="9859"/>
    <cellStyle name="Normal 2 2 7 2 2 4" xfId="758"/>
    <cellStyle name="Normal 2 2 7 2 2 4 2" xfId="9860"/>
    <cellStyle name="Normal 2 2 7 2 2 4 2 2" xfId="9861"/>
    <cellStyle name="Normal 2 2 7 2 2 4 2 2 2" xfId="9862"/>
    <cellStyle name="Normal 2 2 7 2 2 4 2 2 2 2" xfId="9863"/>
    <cellStyle name="Normal 2 2 7 2 2 4 2 2 3" xfId="9864"/>
    <cellStyle name="Normal 2 2 7 2 2 4 2 2 4" xfId="9865"/>
    <cellStyle name="Normal 2 2 7 2 2 4 2 3" xfId="9866"/>
    <cellStyle name="Normal 2 2 7 2 2 4 2 3 2" xfId="9867"/>
    <cellStyle name="Normal 2 2 7 2 2 4 2 4" xfId="9868"/>
    <cellStyle name="Normal 2 2 7 2 2 4 2 5" xfId="9869"/>
    <cellStyle name="Normal 2 2 7 2 2 4 3" xfId="9870"/>
    <cellStyle name="Normal 2 2 7 2 2 4 3 2" xfId="9871"/>
    <cellStyle name="Normal 2 2 7 2 2 4 3 2 2" xfId="9872"/>
    <cellStyle name="Normal 2 2 7 2 2 4 3 3" xfId="9873"/>
    <cellStyle name="Normal 2 2 7 2 2 4 3 4" xfId="9874"/>
    <cellStyle name="Normal 2 2 7 2 2 4 4" xfId="9875"/>
    <cellStyle name="Normal 2 2 7 2 2 4 4 2" xfId="9876"/>
    <cellStyle name="Normal 2 2 7 2 2 4 4 2 2" xfId="9877"/>
    <cellStyle name="Normal 2 2 7 2 2 4 4 3" xfId="9878"/>
    <cellStyle name="Normal 2 2 7 2 2 4 4 4" xfId="9879"/>
    <cellStyle name="Normal 2 2 7 2 2 4 5" xfId="9880"/>
    <cellStyle name="Normal 2 2 7 2 2 4 5 2" xfId="9881"/>
    <cellStyle name="Normal 2 2 7 2 2 4 6" xfId="9882"/>
    <cellStyle name="Normal 2 2 7 2 2 4 7" xfId="9883"/>
    <cellStyle name="Normal 2 2 7 2 2 5" xfId="9884"/>
    <cellStyle name="Normal 2 2 7 2 2 5 2" xfId="9885"/>
    <cellStyle name="Normal 2 2 7 2 2 5 2 2" xfId="9886"/>
    <cellStyle name="Normal 2 2 7 2 2 5 2 2 2" xfId="9887"/>
    <cellStyle name="Normal 2 2 7 2 2 5 2 3" xfId="9888"/>
    <cellStyle name="Normal 2 2 7 2 2 5 2 4" xfId="9889"/>
    <cellStyle name="Normal 2 2 7 2 2 5 3" xfId="9890"/>
    <cellStyle name="Normal 2 2 7 2 2 5 3 2" xfId="9891"/>
    <cellStyle name="Normal 2 2 7 2 2 5 4" xfId="9892"/>
    <cellStyle name="Normal 2 2 7 2 2 5 5" xfId="9893"/>
    <cellStyle name="Normal 2 2 7 2 2 6" xfId="9894"/>
    <cellStyle name="Normal 2 2 7 2 2 6 2" xfId="9895"/>
    <cellStyle name="Normal 2 2 7 2 2 6 2 2" xfId="9896"/>
    <cellStyle name="Normal 2 2 7 2 2 6 3" xfId="9897"/>
    <cellStyle name="Normal 2 2 7 2 2 6 4" xfId="9898"/>
    <cellStyle name="Normal 2 2 7 2 2 7" xfId="9899"/>
    <cellStyle name="Normal 2 2 7 2 2 7 2" xfId="9900"/>
    <cellStyle name="Normal 2 2 7 2 2 7 2 2" xfId="9901"/>
    <cellStyle name="Normal 2 2 7 2 2 7 3" xfId="9902"/>
    <cellStyle name="Normal 2 2 7 2 2 7 4" xfId="9903"/>
    <cellStyle name="Normal 2 2 7 2 2 8" xfId="9904"/>
    <cellStyle name="Normal 2 2 7 2 2 8 2" xfId="9905"/>
    <cellStyle name="Normal 2 2 7 2 2 9" xfId="9906"/>
    <cellStyle name="Normal 2 2 7 2 2_Tab1" xfId="9907"/>
    <cellStyle name="Normal 2 2 7 2 3" xfId="759"/>
    <cellStyle name="Normal 2 2 7 2 3 2" xfId="760"/>
    <cellStyle name="Normal 2 2 7 2 3 2 2" xfId="9908"/>
    <cellStyle name="Normal 2 2 7 2 3 2 2 2" xfId="9909"/>
    <cellStyle name="Normal 2 2 7 2 3 2 2 2 2" xfId="9910"/>
    <cellStyle name="Normal 2 2 7 2 3 2 2 2 2 2" xfId="9911"/>
    <cellStyle name="Normal 2 2 7 2 3 2 2 2 3" xfId="9912"/>
    <cellStyle name="Normal 2 2 7 2 3 2 2 2 4" xfId="9913"/>
    <cellStyle name="Normal 2 2 7 2 3 2 2 3" xfId="9914"/>
    <cellStyle name="Normal 2 2 7 2 3 2 2 3 2" xfId="9915"/>
    <cellStyle name="Normal 2 2 7 2 3 2 2 4" xfId="9916"/>
    <cellStyle name="Normal 2 2 7 2 3 2 2 5" xfId="9917"/>
    <cellStyle name="Normal 2 2 7 2 3 2 3" xfId="9918"/>
    <cellStyle name="Normal 2 2 7 2 3 2 3 2" xfId="9919"/>
    <cellStyle name="Normal 2 2 7 2 3 2 3 2 2" xfId="9920"/>
    <cellStyle name="Normal 2 2 7 2 3 2 3 3" xfId="9921"/>
    <cellStyle name="Normal 2 2 7 2 3 2 3 4" xfId="9922"/>
    <cellStyle name="Normal 2 2 7 2 3 2 4" xfId="9923"/>
    <cellStyle name="Normal 2 2 7 2 3 2 4 2" xfId="9924"/>
    <cellStyle name="Normal 2 2 7 2 3 2 4 2 2" xfId="9925"/>
    <cellStyle name="Normal 2 2 7 2 3 2 4 3" xfId="9926"/>
    <cellStyle name="Normal 2 2 7 2 3 2 4 4" xfId="9927"/>
    <cellStyle name="Normal 2 2 7 2 3 2 5" xfId="9928"/>
    <cellStyle name="Normal 2 2 7 2 3 2 5 2" xfId="9929"/>
    <cellStyle name="Normal 2 2 7 2 3 2 6" xfId="9930"/>
    <cellStyle name="Normal 2 2 7 2 3 2 7" xfId="9931"/>
    <cellStyle name="Normal 2 2 7 2 3 3" xfId="761"/>
    <cellStyle name="Normal 2 2 7 2 3 3 2" xfId="9932"/>
    <cellStyle name="Normal 2 2 7 2 3 3 2 2" xfId="9933"/>
    <cellStyle name="Normal 2 2 7 2 3 3 2 2 2" xfId="9934"/>
    <cellStyle name="Normal 2 2 7 2 3 3 2 2 2 2" xfId="9935"/>
    <cellStyle name="Normal 2 2 7 2 3 3 2 2 3" xfId="9936"/>
    <cellStyle name="Normal 2 2 7 2 3 3 2 2 4" xfId="9937"/>
    <cellStyle name="Normal 2 2 7 2 3 3 2 3" xfId="9938"/>
    <cellStyle name="Normal 2 2 7 2 3 3 2 3 2" xfId="9939"/>
    <cellStyle name="Normal 2 2 7 2 3 3 2 4" xfId="9940"/>
    <cellStyle name="Normal 2 2 7 2 3 3 2 5" xfId="9941"/>
    <cellStyle name="Normal 2 2 7 2 3 3 3" xfId="9942"/>
    <cellStyle name="Normal 2 2 7 2 3 3 3 2" xfId="9943"/>
    <cellStyle name="Normal 2 2 7 2 3 3 3 2 2" xfId="9944"/>
    <cellStyle name="Normal 2 2 7 2 3 3 3 3" xfId="9945"/>
    <cellStyle name="Normal 2 2 7 2 3 3 3 4" xfId="9946"/>
    <cellStyle name="Normal 2 2 7 2 3 3 4" xfId="9947"/>
    <cellStyle name="Normal 2 2 7 2 3 3 4 2" xfId="9948"/>
    <cellStyle name="Normal 2 2 7 2 3 3 4 2 2" xfId="9949"/>
    <cellStyle name="Normal 2 2 7 2 3 3 4 3" xfId="9950"/>
    <cellStyle name="Normal 2 2 7 2 3 3 4 4" xfId="9951"/>
    <cellStyle name="Normal 2 2 7 2 3 3 5" xfId="9952"/>
    <cellStyle name="Normal 2 2 7 2 3 3 5 2" xfId="9953"/>
    <cellStyle name="Normal 2 2 7 2 3 3 6" xfId="9954"/>
    <cellStyle name="Normal 2 2 7 2 3 3 7" xfId="9955"/>
    <cellStyle name="Normal 2 2 7 2 3 4" xfId="9956"/>
    <cellStyle name="Normal 2 2 7 2 3 4 2" xfId="9957"/>
    <cellStyle name="Normal 2 2 7 2 3 4 2 2" xfId="9958"/>
    <cellStyle name="Normal 2 2 7 2 3 4 2 2 2" xfId="9959"/>
    <cellStyle name="Normal 2 2 7 2 3 4 2 3" xfId="9960"/>
    <cellStyle name="Normal 2 2 7 2 3 4 2 4" xfId="9961"/>
    <cellStyle name="Normal 2 2 7 2 3 4 3" xfId="9962"/>
    <cellStyle name="Normal 2 2 7 2 3 4 3 2" xfId="9963"/>
    <cellStyle name="Normal 2 2 7 2 3 4 4" xfId="9964"/>
    <cellStyle name="Normal 2 2 7 2 3 4 5" xfId="9965"/>
    <cellStyle name="Normal 2 2 7 2 3 5" xfId="9966"/>
    <cellStyle name="Normal 2 2 7 2 3 5 2" xfId="9967"/>
    <cellStyle name="Normal 2 2 7 2 3 5 2 2" xfId="9968"/>
    <cellStyle name="Normal 2 2 7 2 3 5 3" xfId="9969"/>
    <cellStyle name="Normal 2 2 7 2 3 5 4" xfId="9970"/>
    <cellStyle name="Normal 2 2 7 2 3 6" xfId="9971"/>
    <cellStyle name="Normal 2 2 7 2 3 6 2" xfId="9972"/>
    <cellStyle name="Normal 2 2 7 2 3 6 2 2" xfId="9973"/>
    <cellStyle name="Normal 2 2 7 2 3 6 3" xfId="9974"/>
    <cellStyle name="Normal 2 2 7 2 3 6 4" xfId="9975"/>
    <cellStyle name="Normal 2 2 7 2 3 7" xfId="9976"/>
    <cellStyle name="Normal 2 2 7 2 3 7 2" xfId="9977"/>
    <cellStyle name="Normal 2 2 7 2 3 8" xfId="9978"/>
    <cellStyle name="Normal 2 2 7 2 3 9" xfId="9979"/>
    <cellStyle name="Normal 2 2 7 2 3_Tab1" xfId="9980"/>
    <cellStyle name="Normal 2 2 7 2 4" xfId="762"/>
    <cellStyle name="Normal 2 2 7 2 4 2" xfId="9981"/>
    <cellStyle name="Normal 2 2 7 2 4 2 2" xfId="9982"/>
    <cellStyle name="Normal 2 2 7 2 4 2 2 2" xfId="9983"/>
    <cellStyle name="Normal 2 2 7 2 4 2 2 2 2" xfId="9984"/>
    <cellStyle name="Normal 2 2 7 2 4 2 2 3" xfId="9985"/>
    <cellStyle name="Normal 2 2 7 2 4 2 2 4" xfId="9986"/>
    <cellStyle name="Normal 2 2 7 2 4 2 3" xfId="9987"/>
    <cellStyle name="Normal 2 2 7 2 4 2 3 2" xfId="9988"/>
    <cellStyle name="Normal 2 2 7 2 4 2 4" xfId="9989"/>
    <cellStyle name="Normal 2 2 7 2 4 2 5" xfId="9990"/>
    <cellStyle name="Normal 2 2 7 2 4 3" xfId="9991"/>
    <cellStyle name="Normal 2 2 7 2 4 3 2" xfId="9992"/>
    <cellStyle name="Normal 2 2 7 2 4 3 2 2" xfId="9993"/>
    <cellStyle name="Normal 2 2 7 2 4 3 3" xfId="9994"/>
    <cellStyle name="Normal 2 2 7 2 4 3 4" xfId="9995"/>
    <cellStyle name="Normal 2 2 7 2 4 4" xfId="9996"/>
    <cellStyle name="Normal 2 2 7 2 4 4 2" xfId="9997"/>
    <cellStyle name="Normal 2 2 7 2 4 4 2 2" xfId="9998"/>
    <cellStyle name="Normal 2 2 7 2 4 4 3" xfId="9999"/>
    <cellStyle name="Normal 2 2 7 2 4 4 4" xfId="10000"/>
    <cellStyle name="Normal 2 2 7 2 4 5" xfId="10001"/>
    <cellStyle name="Normal 2 2 7 2 4 5 2" xfId="10002"/>
    <cellStyle name="Normal 2 2 7 2 4 6" xfId="10003"/>
    <cellStyle name="Normal 2 2 7 2 4 7" xfId="10004"/>
    <cellStyle name="Normal 2 2 7 2 5" xfId="763"/>
    <cellStyle name="Normal 2 2 7 2 5 2" xfId="10005"/>
    <cellStyle name="Normal 2 2 7 2 5 2 2" xfId="10006"/>
    <cellStyle name="Normal 2 2 7 2 5 2 2 2" xfId="10007"/>
    <cellStyle name="Normal 2 2 7 2 5 2 2 2 2" xfId="10008"/>
    <cellStyle name="Normal 2 2 7 2 5 2 2 3" xfId="10009"/>
    <cellStyle name="Normal 2 2 7 2 5 2 2 4" xfId="10010"/>
    <cellStyle name="Normal 2 2 7 2 5 2 3" xfId="10011"/>
    <cellStyle name="Normal 2 2 7 2 5 2 3 2" xfId="10012"/>
    <cellStyle name="Normal 2 2 7 2 5 2 4" xfId="10013"/>
    <cellStyle name="Normal 2 2 7 2 5 2 5" xfId="10014"/>
    <cellStyle name="Normal 2 2 7 2 5 3" xfId="10015"/>
    <cellStyle name="Normal 2 2 7 2 5 3 2" xfId="10016"/>
    <cellStyle name="Normal 2 2 7 2 5 3 2 2" xfId="10017"/>
    <cellStyle name="Normal 2 2 7 2 5 3 3" xfId="10018"/>
    <cellStyle name="Normal 2 2 7 2 5 3 4" xfId="10019"/>
    <cellStyle name="Normal 2 2 7 2 5 4" xfId="10020"/>
    <cellStyle name="Normal 2 2 7 2 5 4 2" xfId="10021"/>
    <cellStyle name="Normal 2 2 7 2 5 4 2 2" xfId="10022"/>
    <cellStyle name="Normal 2 2 7 2 5 4 3" xfId="10023"/>
    <cellStyle name="Normal 2 2 7 2 5 4 4" xfId="10024"/>
    <cellStyle name="Normal 2 2 7 2 5 5" xfId="10025"/>
    <cellStyle name="Normal 2 2 7 2 5 5 2" xfId="10026"/>
    <cellStyle name="Normal 2 2 7 2 5 6" xfId="10027"/>
    <cellStyle name="Normal 2 2 7 2 5 7" xfId="10028"/>
    <cellStyle name="Normal 2 2 7 2 6" xfId="10029"/>
    <cellStyle name="Normal 2 2 7 2 6 2" xfId="10030"/>
    <cellStyle name="Normal 2 2 7 2 6 2 2" xfId="10031"/>
    <cellStyle name="Normal 2 2 7 2 6 2 2 2" xfId="10032"/>
    <cellStyle name="Normal 2 2 7 2 6 2 3" xfId="10033"/>
    <cellStyle name="Normal 2 2 7 2 6 2 4" xfId="10034"/>
    <cellStyle name="Normal 2 2 7 2 6 3" xfId="10035"/>
    <cellStyle name="Normal 2 2 7 2 6 3 2" xfId="10036"/>
    <cellStyle name="Normal 2 2 7 2 6 4" xfId="10037"/>
    <cellStyle name="Normal 2 2 7 2 6 5" xfId="10038"/>
    <cellStyle name="Normal 2 2 7 2 7" xfId="10039"/>
    <cellStyle name="Normal 2 2 7 2 7 2" xfId="10040"/>
    <cellStyle name="Normal 2 2 7 2 7 2 2" xfId="10041"/>
    <cellStyle name="Normal 2 2 7 2 7 3" xfId="10042"/>
    <cellStyle name="Normal 2 2 7 2 7 4" xfId="10043"/>
    <cellStyle name="Normal 2 2 7 2 8" xfId="10044"/>
    <cellStyle name="Normal 2 2 7 2 8 2" xfId="10045"/>
    <cellStyle name="Normal 2 2 7 2 8 2 2" xfId="10046"/>
    <cellStyle name="Normal 2 2 7 2 8 3" xfId="10047"/>
    <cellStyle name="Normal 2 2 7 2 8 4" xfId="10048"/>
    <cellStyle name="Normal 2 2 7 2 9" xfId="10049"/>
    <cellStyle name="Normal 2 2 7 2 9 2" xfId="10050"/>
    <cellStyle name="Normal 2 2 7 2_Tab1" xfId="10051"/>
    <cellStyle name="Normal 2 2 7 3" xfId="764"/>
    <cellStyle name="Normal 2 2 7 3 10" xfId="10052"/>
    <cellStyle name="Normal 2 2 7 3 2" xfId="765"/>
    <cellStyle name="Normal 2 2 7 3 2 2" xfId="766"/>
    <cellStyle name="Normal 2 2 7 3 2 2 2" xfId="10053"/>
    <cellStyle name="Normal 2 2 7 3 2 2 2 2" xfId="10054"/>
    <cellStyle name="Normal 2 2 7 3 2 2 2 2 2" xfId="10055"/>
    <cellStyle name="Normal 2 2 7 3 2 2 2 2 2 2" xfId="10056"/>
    <cellStyle name="Normal 2 2 7 3 2 2 2 2 3" xfId="10057"/>
    <cellStyle name="Normal 2 2 7 3 2 2 2 2 4" xfId="10058"/>
    <cellStyle name="Normal 2 2 7 3 2 2 2 3" xfId="10059"/>
    <cellStyle name="Normal 2 2 7 3 2 2 2 3 2" xfId="10060"/>
    <cellStyle name="Normal 2 2 7 3 2 2 2 4" xfId="10061"/>
    <cellStyle name="Normal 2 2 7 3 2 2 2 5" xfId="10062"/>
    <cellStyle name="Normal 2 2 7 3 2 2 3" xfId="10063"/>
    <cellStyle name="Normal 2 2 7 3 2 2 3 2" xfId="10064"/>
    <cellStyle name="Normal 2 2 7 3 2 2 3 2 2" xfId="10065"/>
    <cellStyle name="Normal 2 2 7 3 2 2 3 3" xfId="10066"/>
    <cellStyle name="Normal 2 2 7 3 2 2 3 4" xfId="10067"/>
    <cellStyle name="Normal 2 2 7 3 2 2 4" xfId="10068"/>
    <cellStyle name="Normal 2 2 7 3 2 2 4 2" xfId="10069"/>
    <cellStyle name="Normal 2 2 7 3 2 2 4 2 2" xfId="10070"/>
    <cellStyle name="Normal 2 2 7 3 2 2 4 3" xfId="10071"/>
    <cellStyle name="Normal 2 2 7 3 2 2 4 4" xfId="10072"/>
    <cellStyle name="Normal 2 2 7 3 2 2 5" xfId="10073"/>
    <cellStyle name="Normal 2 2 7 3 2 2 5 2" xfId="10074"/>
    <cellStyle name="Normal 2 2 7 3 2 2 6" xfId="10075"/>
    <cellStyle name="Normal 2 2 7 3 2 2 7" xfId="10076"/>
    <cellStyle name="Normal 2 2 7 3 2 3" xfId="767"/>
    <cellStyle name="Normal 2 2 7 3 2 3 2" xfId="10077"/>
    <cellStyle name="Normal 2 2 7 3 2 3 2 2" xfId="10078"/>
    <cellStyle name="Normal 2 2 7 3 2 3 2 2 2" xfId="10079"/>
    <cellStyle name="Normal 2 2 7 3 2 3 2 2 2 2" xfId="10080"/>
    <cellStyle name="Normal 2 2 7 3 2 3 2 2 3" xfId="10081"/>
    <cellStyle name="Normal 2 2 7 3 2 3 2 2 4" xfId="10082"/>
    <cellStyle name="Normal 2 2 7 3 2 3 2 3" xfId="10083"/>
    <cellStyle name="Normal 2 2 7 3 2 3 2 3 2" xfId="10084"/>
    <cellStyle name="Normal 2 2 7 3 2 3 2 4" xfId="10085"/>
    <cellStyle name="Normal 2 2 7 3 2 3 2 5" xfId="10086"/>
    <cellStyle name="Normal 2 2 7 3 2 3 3" xfId="10087"/>
    <cellStyle name="Normal 2 2 7 3 2 3 3 2" xfId="10088"/>
    <cellStyle name="Normal 2 2 7 3 2 3 3 2 2" xfId="10089"/>
    <cellStyle name="Normal 2 2 7 3 2 3 3 3" xfId="10090"/>
    <cellStyle name="Normal 2 2 7 3 2 3 3 4" xfId="10091"/>
    <cellStyle name="Normal 2 2 7 3 2 3 4" xfId="10092"/>
    <cellStyle name="Normal 2 2 7 3 2 3 4 2" xfId="10093"/>
    <cellStyle name="Normal 2 2 7 3 2 3 4 2 2" xfId="10094"/>
    <cellStyle name="Normal 2 2 7 3 2 3 4 3" xfId="10095"/>
    <cellStyle name="Normal 2 2 7 3 2 3 4 4" xfId="10096"/>
    <cellStyle name="Normal 2 2 7 3 2 3 5" xfId="10097"/>
    <cellStyle name="Normal 2 2 7 3 2 3 5 2" xfId="10098"/>
    <cellStyle name="Normal 2 2 7 3 2 3 6" xfId="10099"/>
    <cellStyle name="Normal 2 2 7 3 2 3 7" xfId="10100"/>
    <cellStyle name="Normal 2 2 7 3 2 4" xfId="10101"/>
    <cellStyle name="Normal 2 2 7 3 2 4 2" xfId="10102"/>
    <cellStyle name="Normal 2 2 7 3 2 4 2 2" xfId="10103"/>
    <cellStyle name="Normal 2 2 7 3 2 4 2 2 2" xfId="10104"/>
    <cellStyle name="Normal 2 2 7 3 2 4 2 3" xfId="10105"/>
    <cellStyle name="Normal 2 2 7 3 2 4 2 4" xfId="10106"/>
    <cellStyle name="Normal 2 2 7 3 2 4 3" xfId="10107"/>
    <cellStyle name="Normal 2 2 7 3 2 4 3 2" xfId="10108"/>
    <cellStyle name="Normal 2 2 7 3 2 4 4" xfId="10109"/>
    <cellStyle name="Normal 2 2 7 3 2 4 5" xfId="10110"/>
    <cellStyle name="Normal 2 2 7 3 2 5" xfId="10111"/>
    <cellStyle name="Normal 2 2 7 3 2 5 2" xfId="10112"/>
    <cellStyle name="Normal 2 2 7 3 2 5 2 2" xfId="10113"/>
    <cellStyle name="Normal 2 2 7 3 2 5 3" xfId="10114"/>
    <cellStyle name="Normal 2 2 7 3 2 5 4" xfId="10115"/>
    <cellStyle name="Normal 2 2 7 3 2 6" xfId="10116"/>
    <cellStyle name="Normal 2 2 7 3 2 6 2" xfId="10117"/>
    <cellStyle name="Normal 2 2 7 3 2 6 2 2" xfId="10118"/>
    <cellStyle name="Normal 2 2 7 3 2 6 3" xfId="10119"/>
    <cellStyle name="Normal 2 2 7 3 2 6 4" xfId="10120"/>
    <cellStyle name="Normal 2 2 7 3 2 7" xfId="10121"/>
    <cellStyle name="Normal 2 2 7 3 2 7 2" xfId="10122"/>
    <cellStyle name="Normal 2 2 7 3 2 8" xfId="10123"/>
    <cellStyle name="Normal 2 2 7 3 2 9" xfId="10124"/>
    <cellStyle name="Normal 2 2 7 3 2_Tab1" xfId="10125"/>
    <cellStyle name="Normal 2 2 7 3 3" xfId="768"/>
    <cellStyle name="Normal 2 2 7 3 3 2" xfId="10126"/>
    <cellStyle name="Normal 2 2 7 3 3 2 2" xfId="10127"/>
    <cellStyle name="Normal 2 2 7 3 3 2 2 2" xfId="10128"/>
    <cellStyle name="Normal 2 2 7 3 3 2 2 2 2" xfId="10129"/>
    <cellStyle name="Normal 2 2 7 3 3 2 2 3" xfId="10130"/>
    <cellStyle name="Normal 2 2 7 3 3 2 2 4" xfId="10131"/>
    <cellStyle name="Normal 2 2 7 3 3 2 3" xfId="10132"/>
    <cellStyle name="Normal 2 2 7 3 3 2 3 2" xfId="10133"/>
    <cellStyle name="Normal 2 2 7 3 3 2 4" xfId="10134"/>
    <cellStyle name="Normal 2 2 7 3 3 2 5" xfId="10135"/>
    <cellStyle name="Normal 2 2 7 3 3 3" xfId="10136"/>
    <cellStyle name="Normal 2 2 7 3 3 3 2" xfId="10137"/>
    <cellStyle name="Normal 2 2 7 3 3 3 2 2" xfId="10138"/>
    <cellStyle name="Normal 2 2 7 3 3 3 3" xfId="10139"/>
    <cellStyle name="Normal 2 2 7 3 3 3 4" xfId="10140"/>
    <cellStyle name="Normal 2 2 7 3 3 4" xfId="10141"/>
    <cellStyle name="Normal 2 2 7 3 3 4 2" xfId="10142"/>
    <cellStyle name="Normal 2 2 7 3 3 4 2 2" xfId="10143"/>
    <cellStyle name="Normal 2 2 7 3 3 4 3" xfId="10144"/>
    <cellStyle name="Normal 2 2 7 3 3 4 4" xfId="10145"/>
    <cellStyle name="Normal 2 2 7 3 3 5" xfId="10146"/>
    <cellStyle name="Normal 2 2 7 3 3 5 2" xfId="10147"/>
    <cellStyle name="Normal 2 2 7 3 3 6" xfId="10148"/>
    <cellStyle name="Normal 2 2 7 3 3 7" xfId="10149"/>
    <cellStyle name="Normal 2 2 7 3 4" xfId="769"/>
    <cellStyle name="Normal 2 2 7 3 4 2" xfId="10150"/>
    <cellStyle name="Normal 2 2 7 3 4 2 2" xfId="10151"/>
    <cellStyle name="Normal 2 2 7 3 4 2 2 2" xfId="10152"/>
    <cellStyle name="Normal 2 2 7 3 4 2 2 2 2" xfId="10153"/>
    <cellStyle name="Normal 2 2 7 3 4 2 2 3" xfId="10154"/>
    <cellStyle name="Normal 2 2 7 3 4 2 2 4" xfId="10155"/>
    <cellStyle name="Normal 2 2 7 3 4 2 3" xfId="10156"/>
    <cellStyle name="Normal 2 2 7 3 4 2 3 2" xfId="10157"/>
    <cellStyle name="Normal 2 2 7 3 4 2 4" xfId="10158"/>
    <cellStyle name="Normal 2 2 7 3 4 2 5" xfId="10159"/>
    <cellStyle name="Normal 2 2 7 3 4 3" xfId="10160"/>
    <cellStyle name="Normal 2 2 7 3 4 3 2" xfId="10161"/>
    <cellStyle name="Normal 2 2 7 3 4 3 2 2" xfId="10162"/>
    <cellStyle name="Normal 2 2 7 3 4 3 3" xfId="10163"/>
    <cellStyle name="Normal 2 2 7 3 4 3 4" xfId="10164"/>
    <cellStyle name="Normal 2 2 7 3 4 4" xfId="10165"/>
    <cellStyle name="Normal 2 2 7 3 4 4 2" xfId="10166"/>
    <cellStyle name="Normal 2 2 7 3 4 4 2 2" xfId="10167"/>
    <cellStyle name="Normal 2 2 7 3 4 4 3" xfId="10168"/>
    <cellStyle name="Normal 2 2 7 3 4 4 4" xfId="10169"/>
    <cellStyle name="Normal 2 2 7 3 4 5" xfId="10170"/>
    <cellStyle name="Normal 2 2 7 3 4 5 2" xfId="10171"/>
    <cellStyle name="Normal 2 2 7 3 4 6" xfId="10172"/>
    <cellStyle name="Normal 2 2 7 3 4 7" xfId="10173"/>
    <cellStyle name="Normal 2 2 7 3 5" xfId="10174"/>
    <cellStyle name="Normal 2 2 7 3 5 2" xfId="10175"/>
    <cellStyle name="Normal 2 2 7 3 5 2 2" xfId="10176"/>
    <cellStyle name="Normal 2 2 7 3 5 2 2 2" xfId="10177"/>
    <cellStyle name="Normal 2 2 7 3 5 2 3" xfId="10178"/>
    <cellStyle name="Normal 2 2 7 3 5 2 4" xfId="10179"/>
    <cellStyle name="Normal 2 2 7 3 5 3" xfId="10180"/>
    <cellStyle name="Normal 2 2 7 3 5 3 2" xfId="10181"/>
    <cellStyle name="Normal 2 2 7 3 5 4" xfId="10182"/>
    <cellStyle name="Normal 2 2 7 3 5 5" xfId="10183"/>
    <cellStyle name="Normal 2 2 7 3 6" xfId="10184"/>
    <cellStyle name="Normal 2 2 7 3 6 2" xfId="10185"/>
    <cellStyle name="Normal 2 2 7 3 6 2 2" xfId="10186"/>
    <cellStyle name="Normal 2 2 7 3 6 3" xfId="10187"/>
    <cellStyle name="Normal 2 2 7 3 6 4" xfId="10188"/>
    <cellStyle name="Normal 2 2 7 3 7" xfId="10189"/>
    <cellStyle name="Normal 2 2 7 3 7 2" xfId="10190"/>
    <cellStyle name="Normal 2 2 7 3 7 2 2" xfId="10191"/>
    <cellStyle name="Normal 2 2 7 3 7 3" xfId="10192"/>
    <cellStyle name="Normal 2 2 7 3 7 4" xfId="10193"/>
    <cellStyle name="Normal 2 2 7 3 8" xfId="10194"/>
    <cellStyle name="Normal 2 2 7 3 8 2" xfId="10195"/>
    <cellStyle name="Normal 2 2 7 3 9" xfId="10196"/>
    <cellStyle name="Normal 2 2 7 3_Tab1" xfId="10197"/>
    <cellStyle name="Normal 2 2 7 4" xfId="770"/>
    <cellStyle name="Normal 2 2 7 4 2" xfId="771"/>
    <cellStyle name="Normal 2 2 7 4 2 2" xfId="10198"/>
    <cellStyle name="Normal 2 2 7 4 2 2 2" xfId="10199"/>
    <cellStyle name="Normal 2 2 7 4 2 2 2 2" xfId="10200"/>
    <cellStyle name="Normal 2 2 7 4 2 2 2 2 2" xfId="10201"/>
    <cellStyle name="Normal 2 2 7 4 2 2 2 3" xfId="10202"/>
    <cellStyle name="Normal 2 2 7 4 2 2 2 4" xfId="10203"/>
    <cellStyle name="Normal 2 2 7 4 2 2 3" xfId="10204"/>
    <cellStyle name="Normal 2 2 7 4 2 2 3 2" xfId="10205"/>
    <cellStyle name="Normal 2 2 7 4 2 2 4" xfId="10206"/>
    <cellStyle name="Normal 2 2 7 4 2 2 5" xfId="10207"/>
    <cellStyle name="Normal 2 2 7 4 2 3" xfId="10208"/>
    <cellStyle name="Normal 2 2 7 4 2 3 2" xfId="10209"/>
    <cellStyle name="Normal 2 2 7 4 2 3 2 2" xfId="10210"/>
    <cellStyle name="Normal 2 2 7 4 2 3 3" xfId="10211"/>
    <cellStyle name="Normal 2 2 7 4 2 3 4" xfId="10212"/>
    <cellStyle name="Normal 2 2 7 4 2 4" xfId="10213"/>
    <cellStyle name="Normal 2 2 7 4 2 4 2" xfId="10214"/>
    <cellStyle name="Normal 2 2 7 4 2 4 2 2" xfId="10215"/>
    <cellStyle name="Normal 2 2 7 4 2 4 3" xfId="10216"/>
    <cellStyle name="Normal 2 2 7 4 2 4 4" xfId="10217"/>
    <cellStyle name="Normal 2 2 7 4 2 5" xfId="10218"/>
    <cellStyle name="Normal 2 2 7 4 2 5 2" xfId="10219"/>
    <cellStyle name="Normal 2 2 7 4 2 6" xfId="10220"/>
    <cellStyle name="Normal 2 2 7 4 2 7" xfId="10221"/>
    <cellStyle name="Normal 2 2 7 4 3" xfId="772"/>
    <cellStyle name="Normal 2 2 7 4 3 2" xfId="10222"/>
    <cellStyle name="Normal 2 2 7 4 3 2 2" xfId="10223"/>
    <cellStyle name="Normal 2 2 7 4 3 2 2 2" xfId="10224"/>
    <cellStyle name="Normal 2 2 7 4 3 2 2 2 2" xfId="10225"/>
    <cellStyle name="Normal 2 2 7 4 3 2 2 3" xfId="10226"/>
    <cellStyle name="Normal 2 2 7 4 3 2 2 4" xfId="10227"/>
    <cellStyle name="Normal 2 2 7 4 3 2 3" xfId="10228"/>
    <cellStyle name="Normal 2 2 7 4 3 2 3 2" xfId="10229"/>
    <cellStyle name="Normal 2 2 7 4 3 2 4" xfId="10230"/>
    <cellStyle name="Normal 2 2 7 4 3 2 5" xfId="10231"/>
    <cellStyle name="Normal 2 2 7 4 3 3" xfId="10232"/>
    <cellStyle name="Normal 2 2 7 4 3 3 2" xfId="10233"/>
    <cellStyle name="Normal 2 2 7 4 3 3 2 2" xfId="10234"/>
    <cellStyle name="Normal 2 2 7 4 3 3 3" xfId="10235"/>
    <cellStyle name="Normal 2 2 7 4 3 3 4" xfId="10236"/>
    <cellStyle name="Normal 2 2 7 4 3 4" xfId="10237"/>
    <cellStyle name="Normal 2 2 7 4 3 4 2" xfId="10238"/>
    <cellStyle name="Normal 2 2 7 4 3 4 2 2" xfId="10239"/>
    <cellStyle name="Normal 2 2 7 4 3 4 3" xfId="10240"/>
    <cellStyle name="Normal 2 2 7 4 3 4 4" xfId="10241"/>
    <cellStyle name="Normal 2 2 7 4 3 5" xfId="10242"/>
    <cellStyle name="Normal 2 2 7 4 3 5 2" xfId="10243"/>
    <cellStyle name="Normal 2 2 7 4 3 6" xfId="10244"/>
    <cellStyle name="Normal 2 2 7 4 3 7" xfId="10245"/>
    <cellStyle name="Normal 2 2 7 4 4" xfId="10246"/>
    <cellStyle name="Normal 2 2 7 4 4 2" xfId="10247"/>
    <cellStyle name="Normal 2 2 7 4 4 2 2" xfId="10248"/>
    <cellStyle name="Normal 2 2 7 4 4 2 2 2" xfId="10249"/>
    <cellStyle name="Normal 2 2 7 4 4 2 3" xfId="10250"/>
    <cellStyle name="Normal 2 2 7 4 4 2 4" xfId="10251"/>
    <cellStyle name="Normal 2 2 7 4 4 3" xfId="10252"/>
    <cellStyle name="Normal 2 2 7 4 4 3 2" xfId="10253"/>
    <cellStyle name="Normal 2 2 7 4 4 4" xfId="10254"/>
    <cellStyle name="Normal 2 2 7 4 4 5" xfId="10255"/>
    <cellStyle name="Normal 2 2 7 4 5" xfId="10256"/>
    <cellStyle name="Normal 2 2 7 4 5 2" xfId="10257"/>
    <cellStyle name="Normal 2 2 7 4 5 2 2" xfId="10258"/>
    <cellStyle name="Normal 2 2 7 4 5 3" xfId="10259"/>
    <cellStyle name="Normal 2 2 7 4 5 4" xfId="10260"/>
    <cellStyle name="Normal 2 2 7 4 6" xfId="10261"/>
    <cellStyle name="Normal 2 2 7 4 6 2" xfId="10262"/>
    <cellStyle name="Normal 2 2 7 4 6 2 2" xfId="10263"/>
    <cellStyle name="Normal 2 2 7 4 6 3" xfId="10264"/>
    <cellStyle name="Normal 2 2 7 4 6 4" xfId="10265"/>
    <cellStyle name="Normal 2 2 7 4 7" xfId="10266"/>
    <cellStyle name="Normal 2 2 7 4 7 2" xfId="10267"/>
    <cellStyle name="Normal 2 2 7 4 8" xfId="10268"/>
    <cellStyle name="Normal 2 2 7 4 9" xfId="10269"/>
    <cellStyle name="Normal 2 2 7 4_Tab1" xfId="10270"/>
    <cellStyle name="Normal 2 2 7 5" xfId="773"/>
    <cellStyle name="Normal 2 2 7 5 2" xfId="10271"/>
    <cellStyle name="Normal 2 2 7 5 2 2" xfId="10272"/>
    <cellStyle name="Normal 2 2 7 5 2 2 2" xfId="10273"/>
    <cellStyle name="Normal 2 2 7 5 2 2 2 2" xfId="10274"/>
    <cellStyle name="Normal 2 2 7 5 2 2 3" xfId="10275"/>
    <cellStyle name="Normal 2 2 7 5 2 2 4" xfId="10276"/>
    <cellStyle name="Normal 2 2 7 5 2 3" xfId="10277"/>
    <cellStyle name="Normal 2 2 7 5 2 3 2" xfId="10278"/>
    <cellStyle name="Normal 2 2 7 5 2 4" xfId="10279"/>
    <cellStyle name="Normal 2 2 7 5 2 5" xfId="10280"/>
    <cellStyle name="Normal 2 2 7 5 3" xfId="10281"/>
    <cellStyle name="Normal 2 2 7 5 3 2" xfId="10282"/>
    <cellStyle name="Normal 2 2 7 5 3 2 2" xfId="10283"/>
    <cellStyle name="Normal 2 2 7 5 3 3" xfId="10284"/>
    <cellStyle name="Normal 2 2 7 5 3 4" xfId="10285"/>
    <cellStyle name="Normal 2 2 7 5 4" xfId="10286"/>
    <cellStyle name="Normal 2 2 7 5 4 2" xfId="10287"/>
    <cellStyle name="Normal 2 2 7 5 4 2 2" xfId="10288"/>
    <cellStyle name="Normal 2 2 7 5 4 3" xfId="10289"/>
    <cellStyle name="Normal 2 2 7 5 4 4" xfId="10290"/>
    <cellStyle name="Normal 2 2 7 5 5" xfId="10291"/>
    <cellStyle name="Normal 2 2 7 5 5 2" xfId="10292"/>
    <cellStyle name="Normal 2 2 7 5 6" xfId="10293"/>
    <cellStyle name="Normal 2 2 7 5 7" xfId="10294"/>
    <cellStyle name="Normal 2 2 7 6" xfId="774"/>
    <cellStyle name="Normal 2 2 7 6 2" xfId="10295"/>
    <cellStyle name="Normal 2 2 7 6 2 2" xfId="10296"/>
    <cellStyle name="Normal 2 2 7 6 2 2 2" xfId="10297"/>
    <cellStyle name="Normal 2 2 7 6 2 2 2 2" xfId="10298"/>
    <cellStyle name="Normal 2 2 7 6 2 2 3" xfId="10299"/>
    <cellStyle name="Normal 2 2 7 6 2 2 4" xfId="10300"/>
    <cellStyle name="Normal 2 2 7 6 2 3" xfId="10301"/>
    <cellStyle name="Normal 2 2 7 6 2 3 2" xfId="10302"/>
    <cellStyle name="Normal 2 2 7 6 2 4" xfId="10303"/>
    <cellStyle name="Normal 2 2 7 6 2 5" xfId="10304"/>
    <cellStyle name="Normal 2 2 7 6 3" xfId="10305"/>
    <cellStyle name="Normal 2 2 7 6 3 2" xfId="10306"/>
    <cellStyle name="Normal 2 2 7 6 3 2 2" xfId="10307"/>
    <cellStyle name="Normal 2 2 7 6 3 3" xfId="10308"/>
    <cellStyle name="Normal 2 2 7 6 3 4" xfId="10309"/>
    <cellStyle name="Normal 2 2 7 6 4" xfId="10310"/>
    <cellStyle name="Normal 2 2 7 6 4 2" xfId="10311"/>
    <cellStyle name="Normal 2 2 7 6 4 2 2" xfId="10312"/>
    <cellStyle name="Normal 2 2 7 6 4 3" xfId="10313"/>
    <cellStyle name="Normal 2 2 7 6 4 4" xfId="10314"/>
    <cellStyle name="Normal 2 2 7 6 5" xfId="10315"/>
    <cellStyle name="Normal 2 2 7 6 5 2" xfId="10316"/>
    <cellStyle name="Normal 2 2 7 6 6" xfId="10317"/>
    <cellStyle name="Normal 2 2 7 6 7" xfId="10318"/>
    <cellStyle name="Normal 2 2 7 7" xfId="10319"/>
    <cellStyle name="Normal 2 2 7 7 2" xfId="10320"/>
    <cellStyle name="Normal 2 2 7 7 2 2" xfId="10321"/>
    <cellStyle name="Normal 2 2 7 7 2 2 2" xfId="10322"/>
    <cellStyle name="Normal 2 2 7 7 2 3" xfId="10323"/>
    <cellStyle name="Normal 2 2 7 7 2 4" xfId="10324"/>
    <cellStyle name="Normal 2 2 7 7 3" xfId="10325"/>
    <cellStyle name="Normal 2 2 7 7 3 2" xfId="10326"/>
    <cellStyle name="Normal 2 2 7 7 4" xfId="10327"/>
    <cellStyle name="Normal 2 2 7 7 5" xfId="10328"/>
    <cellStyle name="Normal 2 2 7 8" xfId="10329"/>
    <cellStyle name="Normal 2 2 7 8 2" xfId="10330"/>
    <cellStyle name="Normal 2 2 7 8 2 2" xfId="10331"/>
    <cellStyle name="Normal 2 2 7 8 3" xfId="10332"/>
    <cellStyle name="Normal 2 2 7 8 4" xfId="10333"/>
    <cellStyle name="Normal 2 2 7 9" xfId="10334"/>
    <cellStyle name="Normal 2 2 7 9 2" xfId="10335"/>
    <cellStyle name="Normal 2 2 7 9 2 2" xfId="10336"/>
    <cellStyle name="Normal 2 2 7 9 3" xfId="10337"/>
    <cellStyle name="Normal 2 2 7 9 4" xfId="10338"/>
    <cellStyle name="Normal 2 2 7_Tab1" xfId="10339"/>
    <cellStyle name="Normal 2 2 8" xfId="775"/>
    <cellStyle name="Normal 2 2 8 10" xfId="10340"/>
    <cellStyle name="Normal 2 2 8 10 2" xfId="10341"/>
    <cellStyle name="Normal 2 2 8 11" xfId="10342"/>
    <cellStyle name="Normal 2 2 8 12" xfId="10343"/>
    <cellStyle name="Normal 2 2 8 2" xfId="776"/>
    <cellStyle name="Normal 2 2 8 2 10" xfId="10344"/>
    <cellStyle name="Normal 2 2 8 2 11" xfId="10345"/>
    <cellStyle name="Normal 2 2 8 2 2" xfId="777"/>
    <cellStyle name="Normal 2 2 8 2 2 10" xfId="10346"/>
    <cellStyle name="Normal 2 2 8 2 2 2" xfId="778"/>
    <cellStyle name="Normal 2 2 8 2 2 2 2" xfId="779"/>
    <cellStyle name="Normal 2 2 8 2 2 2 2 2" xfId="10347"/>
    <cellStyle name="Normal 2 2 8 2 2 2 2 2 2" xfId="10348"/>
    <cellStyle name="Normal 2 2 8 2 2 2 2 2 2 2" xfId="10349"/>
    <cellStyle name="Normal 2 2 8 2 2 2 2 2 2 2 2" xfId="10350"/>
    <cellStyle name="Normal 2 2 8 2 2 2 2 2 2 3" xfId="10351"/>
    <cellStyle name="Normal 2 2 8 2 2 2 2 2 2 4" xfId="10352"/>
    <cellStyle name="Normal 2 2 8 2 2 2 2 2 3" xfId="10353"/>
    <cellStyle name="Normal 2 2 8 2 2 2 2 2 3 2" xfId="10354"/>
    <cellStyle name="Normal 2 2 8 2 2 2 2 2 4" xfId="10355"/>
    <cellStyle name="Normal 2 2 8 2 2 2 2 2 5" xfId="10356"/>
    <cellStyle name="Normal 2 2 8 2 2 2 2 3" xfId="10357"/>
    <cellStyle name="Normal 2 2 8 2 2 2 2 3 2" xfId="10358"/>
    <cellStyle name="Normal 2 2 8 2 2 2 2 3 2 2" xfId="10359"/>
    <cellStyle name="Normal 2 2 8 2 2 2 2 3 3" xfId="10360"/>
    <cellStyle name="Normal 2 2 8 2 2 2 2 3 4" xfId="10361"/>
    <cellStyle name="Normal 2 2 8 2 2 2 2 4" xfId="10362"/>
    <cellStyle name="Normal 2 2 8 2 2 2 2 4 2" xfId="10363"/>
    <cellStyle name="Normal 2 2 8 2 2 2 2 4 2 2" xfId="10364"/>
    <cellStyle name="Normal 2 2 8 2 2 2 2 4 3" xfId="10365"/>
    <cellStyle name="Normal 2 2 8 2 2 2 2 4 4" xfId="10366"/>
    <cellStyle name="Normal 2 2 8 2 2 2 2 5" xfId="10367"/>
    <cellStyle name="Normal 2 2 8 2 2 2 2 5 2" xfId="10368"/>
    <cellStyle name="Normal 2 2 8 2 2 2 2 6" xfId="10369"/>
    <cellStyle name="Normal 2 2 8 2 2 2 2 7" xfId="10370"/>
    <cellStyle name="Normal 2 2 8 2 2 2 3" xfId="780"/>
    <cellStyle name="Normal 2 2 8 2 2 2 3 2" xfId="10371"/>
    <cellStyle name="Normal 2 2 8 2 2 2 3 2 2" xfId="10372"/>
    <cellStyle name="Normal 2 2 8 2 2 2 3 2 2 2" xfId="10373"/>
    <cellStyle name="Normal 2 2 8 2 2 2 3 2 2 2 2" xfId="10374"/>
    <cellStyle name="Normal 2 2 8 2 2 2 3 2 2 3" xfId="10375"/>
    <cellStyle name="Normal 2 2 8 2 2 2 3 2 2 4" xfId="10376"/>
    <cellStyle name="Normal 2 2 8 2 2 2 3 2 3" xfId="10377"/>
    <cellStyle name="Normal 2 2 8 2 2 2 3 2 3 2" xfId="10378"/>
    <cellStyle name="Normal 2 2 8 2 2 2 3 2 4" xfId="10379"/>
    <cellStyle name="Normal 2 2 8 2 2 2 3 2 5" xfId="10380"/>
    <cellStyle name="Normal 2 2 8 2 2 2 3 3" xfId="10381"/>
    <cellStyle name="Normal 2 2 8 2 2 2 3 3 2" xfId="10382"/>
    <cellStyle name="Normal 2 2 8 2 2 2 3 3 2 2" xfId="10383"/>
    <cellStyle name="Normal 2 2 8 2 2 2 3 3 3" xfId="10384"/>
    <cellStyle name="Normal 2 2 8 2 2 2 3 3 4" xfId="10385"/>
    <cellStyle name="Normal 2 2 8 2 2 2 3 4" xfId="10386"/>
    <cellStyle name="Normal 2 2 8 2 2 2 3 4 2" xfId="10387"/>
    <cellStyle name="Normal 2 2 8 2 2 2 3 4 2 2" xfId="10388"/>
    <cellStyle name="Normal 2 2 8 2 2 2 3 4 3" xfId="10389"/>
    <cellStyle name="Normal 2 2 8 2 2 2 3 4 4" xfId="10390"/>
    <cellStyle name="Normal 2 2 8 2 2 2 3 5" xfId="10391"/>
    <cellStyle name="Normal 2 2 8 2 2 2 3 5 2" xfId="10392"/>
    <cellStyle name="Normal 2 2 8 2 2 2 3 6" xfId="10393"/>
    <cellStyle name="Normal 2 2 8 2 2 2 3 7" xfId="10394"/>
    <cellStyle name="Normal 2 2 8 2 2 2 4" xfId="10395"/>
    <cellStyle name="Normal 2 2 8 2 2 2 4 2" xfId="10396"/>
    <cellStyle name="Normal 2 2 8 2 2 2 4 2 2" xfId="10397"/>
    <cellStyle name="Normal 2 2 8 2 2 2 4 2 2 2" xfId="10398"/>
    <cellStyle name="Normal 2 2 8 2 2 2 4 2 3" xfId="10399"/>
    <cellStyle name="Normal 2 2 8 2 2 2 4 2 4" xfId="10400"/>
    <cellStyle name="Normal 2 2 8 2 2 2 4 3" xfId="10401"/>
    <cellStyle name="Normal 2 2 8 2 2 2 4 3 2" xfId="10402"/>
    <cellStyle name="Normal 2 2 8 2 2 2 4 4" xfId="10403"/>
    <cellStyle name="Normal 2 2 8 2 2 2 4 5" xfId="10404"/>
    <cellStyle name="Normal 2 2 8 2 2 2 5" xfId="10405"/>
    <cellStyle name="Normal 2 2 8 2 2 2 5 2" xfId="10406"/>
    <cellStyle name="Normal 2 2 8 2 2 2 5 2 2" xfId="10407"/>
    <cellStyle name="Normal 2 2 8 2 2 2 5 3" xfId="10408"/>
    <cellStyle name="Normal 2 2 8 2 2 2 5 4" xfId="10409"/>
    <cellStyle name="Normal 2 2 8 2 2 2 6" xfId="10410"/>
    <cellStyle name="Normal 2 2 8 2 2 2 6 2" xfId="10411"/>
    <cellStyle name="Normal 2 2 8 2 2 2 6 2 2" xfId="10412"/>
    <cellStyle name="Normal 2 2 8 2 2 2 6 3" xfId="10413"/>
    <cellStyle name="Normal 2 2 8 2 2 2 6 4" xfId="10414"/>
    <cellStyle name="Normal 2 2 8 2 2 2 7" xfId="10415"/>
    <cellStyle name="Normal 2 2 8 2 2 2 7 2" xfId="10416"/>
    <cellStyle name="Normal 2 2 8 2 2 2 8" xfId="10417"/>
    <cellStyle name="Normal 2 2 8 2 2 2 9" xfId="10418"/>
    <cellStyle name="Normal 2 2 8 2 2 2_Tab1" xfId="10419"/>
    <cellStyle name="Normal 2 2 8 2 2 3" xfId="781"/>
    <cellStyle name="Normal 2 2 8 2 2 3 2" xfId="10420"/>
    <cellStyle name="Normal 2 2 8 2 2 3 2 2" xfId="10421"/>
    <cellStyle name="Normal 2 2 8 2 2 3 2 2 2" xfId="10422"/>
    <cellStyle name="Normal 2 2 8 2 2 3 2 2 2 2" xfId="10423"/>
    <cellStyle name="Normal 2 2 8 2 2 3 2 2 3" xfId="10424"/>
    <cellStyle name="Normal 2 2 8 2 2 3 2 2 4" xfId="10425"/>
    <cellStyle name="Normal 2 2 8 2 2 3 2 3" xfId="10426"/>
    <cellStyle name="Normal 2 2 8 2 2 3 2 3 2" xfId="10427"/>
    <cellStyle name="Normal 2 2 8 2 2 3 2 4" xfId="10428"/>
    <cellStyle name="Normal 2 2 8 2 2 3 2 5" xfId="10429"/>
    <cellStyle name="Normal 2 2 8 2 2 3 3" xfId="10430"/>
    <cellStyle name="Normal 2 2 8 2 2 3 3 2" xfId="10431"/>
    <cellStyle name="Normal 2 2 8 2 2 3 3 2 2" xfId="10432"/>
    <cellStyle name="Normal 2 2 8 2 2 3 3 3" xfId="10433"/>
    <cellStyle name="Normal 2 2 8 2 2 3 3 4" xfId="10434"/>
    <cellStyle name="Normal 2 2 8 2 2 3 4" xfId="10435"/>
    <cellStyle name="Normal 2 2 8 2 2 3 4 2" xfId="10436"/>
    <cellStyle name="Normal 2 2 8 2 2 3 4 2 2" xfId="10437"/>
    <cellStyle name="Normal 2 2 8 2 2 3 4 3" xfId="10438"/>
    <cellStyle name="Normal 2 2 8 2 2 3 4 4" xfId="10439"/>
    <cellStyle name="Normal 2 2 8 2 2 3 5" xfId="10440"/>
    <cellStyle name="Normal 2 2 8 2 2 3 5 2" xfId="10441"/>
    <cellStyle name="Normal 2 2 8 2 2 3 6" xfId="10442"/>
    <cellStyle name="Normal 2 2 8 2 2 3 7" xfId="10443"/>
    <cellStyle name="Normal 2 2 8 2 2 4" xfId="782"/>
    <cellStyle name="Normal 2 2 8 2 2 4 2" xfId="10444"/>
    <cellStyle name="Normal 2 2 8 2 2 4 2 2" xfId="10445"/>
    <cellStyle name="Normal 2 2 8 2 2 4 2 2 2" xfId="10446"/>
    <cellStyle name="Normal 2 2 8 2 2 4 2 2 2 2" xfId="10447"/>
    <cellStyle name="Normal 2 2 8 2 2 4 2 2 3" xfId="10448"/>
    <cellStyle name="Normal 2 2 8 2 2 4 2 2 4" xfId="10449"/>
    <cellStyle name="Normal 2 2 8 2 2 4 2 3" xfId="10450"/>
    <cellStyle name="Normal 2 2 8 2 2 4 2 3 2" xfId="10451"/>
    <cellStyle name="Normal 2 2 8 2 2 4 2 4" xfId="10452"/>
    <cellStyle name="Normal 2 2 8 2 2 4 2 5" xfId="10453"/>
    <cellStyle name="Normal 2 2 8 2 2 4 3" xfId="10454"/>
    <cellStyle name="Normal 2 2 8 2 2 4 3 2" xfId="10455"/>
    <cellStyle name="Normal 2 2 8 2 2 4 3 2 2" xfId="10456"/>
    <cellStyle name="Normal 2 2 8 2 2 4 3 3" xfId="10457"/>
    <cellStyle name="Normal 2 2 8 2 2 4 3 4" xfId="10458"/>
    <cellStyle name="Normal 2 2 8 2 2 4 4" xfId="10459"/>
    <cellStyle name="Normal 2 2 8 2 2 4 4 2" xfId="10460"/>
    <cellStyle name="Normal 2 2 8 2 2 4 4 2 2" xfId="10461"/>
    <cellStyle name="Normal 2 2 8 2 2 4 4 3" xfId="10462"/>
    <cellStyle name="Normal 2 2 8 2 2 4 4 4" xfId="10463"/>
    <cellStyle name="Normal 2 2 8 2 2 4 5" xfId="10464"/>
    <cellStyle name="Normal 2 2 8 2 2 4 5 2" xfId="10465"/>
    <cellStyle name="Normal 2 2 8 2 2 4 6" xfId="10466"/>
    <cellStyle name="Normal 2 2 8 2 2 4 7" xfId="10467"/>
    <cellStyle name="Normal 2 2 8 2 2 5" xfId="10468"/>
    <cellStyle name="Normal 2 2 8 2 2 5 2" xfId="10469"/>
    <cellStyle name="Normal 2 2 8 2 2 5 2 2" xfId="10470"/>
    <cellStyle name="Normal 2 2 8 2 2 5 2 2 2" xfId="10471"/>
    <cellStyle name="Normal 2 2 8 2 2 5 2 3" xfId="10472"/>
    <cellStyle name="Normal 2 2 8 2 2 5 2 4" xfId="10473"/>
    <cellStyle name="Normal 2 2 8 2 2 5 3" xfId="10474"/>
    <cellStyle name="Normal 2 2 8 2 2 5 3 2" xfId="10475"/>
    <cellStyle name="Normal 2 2 8 2 2 5 4" xfId="10476"/>
    <cellStyle name="Normal 2 2 8 2 2 5 5" xfId="10477"/>
    <cellStyle name="Normal 2 2 8 2 2 6" xfId="10478"/>
    <cellStyle name="Normal 2 2 8 2 2 6 2" xfId="10479"/>
    <cellStyle name="Normal 2 2 8 2 2 6 2 2" xfId="10480"/>
    <cellStyle name="Normal 2 2 8 2 2 6 3" xfId="10481"/>
    <cellStyle name="Normal 2 2 8 2 2 6 4" xfId="10482"/>
    <cellStyle name="Normal 2 2 8 2 2 7" xfId="10483"/>
    <cellStyle name="Normal 2 2 8 2 2 7 2" xfId="10484"/>
    <cellStyle name="Normal 2 2 8 2 2 7 2 2" xfId="10485"/>
    <cellStyle name="Normal 2 2 8 2 2 7 3" xfId="10486"/>
    <cellStyle name="Normal 2 2 8 2 2 7 4" xfId="10487"/>
    <cellStyle name="Normal 2 2 8 2 2 8" xfId="10488"/>
    <cellStyle name="Normal 2 2 8 2 2 8 2" xfId="10489"/>
    <cellStyle name="Normal 2 2 8 2 2 9" xfId="10490"/>
    <cellStyle name="Normal 2 2 8 2 2_Tab1" xfId="10491"/>
    <cellStyle name="Normal 2 2 8 2 3" xfId="783"/>
    <cellStyle name="Normal 2 2 8 2 3 2" xfId="784"/>
    <cellStyle name="Normal 2 2 8 2 3 2 2" xfId="10492"/>
    <cellStyle name="Normal 2 2 8 2 3 2 2 2" xfId="10493"/>
    <cellStyle name="Normal 2 2 8 2 3 2 2 2 2" xfId="10494"/>
    <cellStyle name="Normal 2 2 8 2 3 2 2 2 2 2" xfId="10495"/>
    <cellStyle name="Normal 2 2 8 2 3 2 2 2 3" xfId="10496"/>
    <cellStyle name="Normal 2 2 8 2 3 2 2 2 4" xfId="10497"/>
    <cellStyle name="Normal 2 2 8 2 3 2 2 3" xfId="10498"/>
    <cellStyle name="Normal 2 2 8 2 3 2 2 3 2" xfId="10499"/>
    <cellStyle name="Normal 2 2 8 2 3 2 2 4" xfId="10500"/>
    <cellStyle name="Normal 2 2 8 2 3 2 2 5" xfId="10501"/>
    <cellStyle name="Normal 2 2 8 2 3 2 3" xfId="10502"/>
    <cellStyle name="Normal 2 2 8 2 3 2 3 2" xfId="10503"/>
    <cellStyle name="Normal 2 2 8 2 3 2 3 2 2" xfId="10504"/>
    <cellStyle name="Normal 2 2 8 2 3 2 3 3" xfId="10505"/>
    <cellStyle name="Normal 2 2 8 2 3 2 3 4" xfId="10506"/>
    <cellStyle name="Normal 2 2 8 2 3 2 4" xfId="10507"/>
    <cellStyle name="Normal 2 2 8 2 3 2 4 2" xfId="10508"/>
    <cellStyle name="Normal 2 2 8 2 3 2 4 2 2" xfId="10509"/>
    <cellStyle name="Normal 2 2 8 2 3 2 4 3" xfId="10510"/>
    <cellStyle name="Normal 2 2 8 2 3 2 4 4" xfId="10511"/>
    <cellStyle name="Normal 2 2 8 2 3 2 5" xfId="10512"/>
    <cellStyle name="Normal 2 2 8 2 3 2 5 2" xfId="10513"/>
    <cellStyle name="Normal 2 2 8 2 3 2 6" xfId="10514"/>
    <cellStyle name="Normal 2 2 8 2 3 2 7" xfId="10515"/>
    <cellStyle name="Normal 2 2 8 2 3 3" xfId="785"/>
    <cellStyle name="Normal 2 2 8 2 3 3 2" xfId="10516"/>
    <cellStyle name="Normal 2 2 8 2 3 3 2 2" xfId="10517"/>
    <cellStyle name="Normal 2 2 8 2 3 3 2 2 2" xfId="10518"/>
    <cellStyle name="Normal 2 2 8 2 3 3 2 2 2 2" xfId="10519"/>
    <cellStyle name="Normal 2 2 8 2 3 3 2 2 3" xfId="10520"/>
    <cellStyle name="Normal 2 2 8 2 3 3 2 2 4" xfId="10521"/>
    <cellStyle name="Normal 2 2 8 2 3 3 2 3" xfId="10522"/>
    <cellStyle name="Normal 2 2 8 2 3 3 2 3 2" xfId="10523"/>
    <cellStyle name="Normal 2 2 8 2 3 3 2 4" xfId="10524"/>
    <cellStyle name="Normal 2 2 8 2 3 3 2 5" xfId="10525"/>
    <cellStyle name="Normal 2 2 8 2 3 3 3" xfId="10526"/>
    <cellStyle name="Normal 2 2 8 2 3 3 3 2" xfId="10527"/>
    <cellStyle name="Normal 2 2 8 2 3 3 3 2 2" xfId="10528"/>
    <cellStyle name="Normal 2 2 8 2 3 3 3 3" xfId="10529"/>
    <cellStyle name="Normal 2 2 8 2 3 3 3 4" xfId="10530"/>
    <cellStyle name="Normal 2 2 8 2 3 3 4" xfId="10531"/>
    <cellStyle name="Normal 2 2 8 2 3 3 4 2" xfId="10532"/>
    <cellStyle name="Normal 2 2 8 2 3 3 4 2 2" xfId="10533"/>
    <cellStyle name="Normal 2 2 8 2 3 3 4 3" xfId="10534"/>
    <cellStyle name="Normal 2 2 8 2 3 3 4 4" xfId="10535"/>
    <cellStyle name="Normal 2 2 8 2 3 3 5" xfId="10536"/>
    <cellStyle name="Normal 2 2 8 2 3 3 5 2" xfId="10537"/>
    <cellStyle name="Normal 2 2 8 2 3 3 6" xfId="10538"/>
    <cellStyle name="Normal 2 2 8 2 3 3 7" xfId="10539"/>
    <cellStyle name="Normal 2 2 8 2 3 4" xfId="10540"/>
    <cellStyle name="Normal 2 2 8 2 3 4 2" xfId="10541"/>
    <cellStyle name="Normal 2 2 8 2 3 4 2 2" xfId="10542"/>
    <cellStyle name="Normal 2 2 8 2 3 4 2 2 2" xfId="10543"/>
    <cellStyle name="Normal 2 2 8 2 3 4 2 3" xfId="10544"/>
    <cellStyle name="Normal 2 2 8 2 3 4 2 4" xfId="10545"/>
    <cellStyle name="Normal 2 2 8 2 3 4 3" xfId="10546"/>
    <cellStyle name="Normal 2 2 8 2 3 4 3 2" xfId="10547"/>
    <cellStyle name="Normal 2 2 8 2 3 4 4" xfId="10548"/>
    <cellStyle name="Normal 2 2 8 2 3 4 5" xfId="10549"/>
    <cellStyle name="Normal 2 2 8 2 3 5" xfId="10550"/>
    <cellStyle name="Normal 2 2 8 2 3 5 2" xfId="10551"/>
    <cellStyle name="Normal 2 2 8 2 3 5 2 2" xfId="10552"/>
    <cellStyle name="Normal 2 2 8 2 3 5 3" xfId="10553"/>
    <cellStyle name="Normal 2 2 8 2 3 5 4" xfId="10554"/>
    <cellStyle name="Normal 2 2 8 2 3 6" xfId="10555"/>
    <cellStyle name="Normal 2 2 8 2 3 6 2" xfId="10556"/>
    <cellStyle name="Normal 2 2 8 2 3 6 2 2" xfId="10557"/>
    <cellStyle name="Normal 2 2 8 2 3 6 3" xfId="10558"/>
    <cellStyle name="Normal 2 2 8 2 3 6 4" xfId="10559"/>
    <cellStyle name="Normal 2 2 8 2 3 7" xfId="10560"/>
    <cellStyle name="Normal 2 2 8 2 3 7 2" xfId="10561"/>
    <cellStyle name="Normal 2 2 8 2 3 8" xfId="10562"/>
    <cellStyle name="Normal 2 2 8 2 3 9" xfId="10563"/>
    <cellStyle name="Normal 2 2 8 2 3_Tab1" xfId="10564"/>
    <cellStyle name="Normal 2 2 8 2 4" xfId="786"/>
    <cellStyle name="Normal 2 2 8 2 4 2" xfId="10565"/>
    <cellStyle name="Normal 2 2 8 2 4 2 2" xfId="10566"/>
    <cellStyle name="Normal 2 2 8 2 4 2 2 2" xfId="10567"/>
    <cellStyle name="Normal 2 2 8 2 4 2 2 2 2" xfId="10568"/>
    <cellStyle name="Normal 2 2 8 2 4 2 2 3" xfId="10569"/>
    <cellStyle name="Normal 2 2 8 2 4 2 2 4" xfId="10570"/>
    <cellStyle name="Normal 2 2 8 2 4 2 3" xfId="10571"/>
    <cellStyle name="Normal 2 2 8 2 4 2 3 2" xfId="10572"/>
    <cellStyle name="Normal 2 2 8 2 4 2 4" xfId="10573"/>
    <cellStyle name="Normal 2 2 8 2 4 2 5" xfId="10574"/>
    <cellStyle name="Normal 2 2 8 2 4 3" xfId="10575"/>
    <cellStyle name="Normal 2 2 8 2 4 3 2" xfId="10576"/>
    <cellStyle name="Normal 2 2 8 2 4 3 2 2" xfId="10577"/>
    <cellStyle name="Normal 2 2 8 2 4 3 3" xfId="10578"/>
    <cellStyle name="Normal 2 2 8 2 4 3 4" xfId="10579"/>
    <cellStyle name="Normal 2 2 8 2 4 4" xfId="10580"/>
    <cellStyle name="Normal 2 2 8 2 4 4 2" xfId="10581"/>
    <cellStyle name="Normal 2 2 8 2 4 4 2 2" xfId="10582"/>
    <cellStyle name="Normal 2 2 8 2 4 4 3" xfId="10583"/>
    <cellStyle name="Normal 2 2 8 2 4 4 4" xfId="10584"/>
    <cellStyle name="Normal 2 2 8 2 4 5" xfId="10585"/>
    <cellStyle name="Normal 2 2 8 2 4 5 2" xfId="10586"/>
    <cellStyle name="Normal 2 2 8 2 4 6" xfId="10587"/>
    <cellStyle name="Normal 2 2 8 2 4 7" xfId="10588"/>
    <cellStyle name="Normal 2 2 8 2 5" xfId="787"/>
    <cellStyle name="Normal 2 2 8 2 5 2" xfId="10589"/>
    <cellStyle name="Normal 2 2 8 2 5 2 2" xfId="10590"/>
    <cellStyle name="Normal 2 2 8 2 5 2 2 2" xfId="10591"/>
    <cellStyle name="Normal 2 2 8 2 5 2 2 2 2" xfId="10592"/>
    <cellStyle name="Normal 2 2 8 2 5 2 2 3" xfId="10593"/>
    <cellStyle name="Normal 2 2 8 2 5 2 2 4" xfId="10594"/>
    <cellStyle name="Normal 2 2 8 2 5 2 3" xfId="10595"/>
    <cellStyle name="Normal 2 2 8 2 5 2 3 2" xfId="10596"/>
    <cellStyle name="Normal 2 2 8 2 5 2 4" xfId="10597"/>
    <cellStyle name="Normal 2 2 8 2 5 2 5" xfId="10598"/>
    <cellStyle name="Normal 2 2 8 2 5 3" xfId="10599"/>
    <cellStyle name="Normal 2 2 8 2 5 3 2" xfId="10600"/>
    <cellStyle name="Normal 2 2 8 2 5 3 2 2" xfId="10601"/>
    <cellStyle name="Normal 2 2 8 2 5 3 3" xfId="10602"/>
    <cellStyle name="Normal 2 2 8 2 5 3 4" xfId="10603"/>
    <cellStyle name="Normal 2 2 8 2 5 4" xfId="10604"/>
    <cellStyle name="Normal 2 2 8 2 5 4 2" xfId="10605"/>
    <cellStyle name="Normal 2 2 8 2 5 4 2 2" xfId="10606"/>
    <cellStyle name="Normal 2 2 8 2 5 4 3" xfId="10607"/>
    <cellStyle name="Normal 2 2 8 2 5 4 4" xfId="10608"/>
    <cellStyle name="Normal 2 2 8 2 5 5" xfId="10609"/>
    <cellStyle name="Normal 2 2 8 2 5 5 2" xfId="10610"/>
    <cellStyle name="Normal 2 2 8 2 5 6" xfId="10611"/>
    <cellStyle name="Normal 2 2 8 2 5 7" xfId="10612"/>
    <cellStyle name="Normal 2 2 8 2 6" xfId="10613"/>
    <cellStyle name="Normal 2 2 8 2 6 2" xfId="10614"/>
    <cellStyle name="Normal 2 2 8 2 6 2 2" xfId="10615"/>
    <cellStyle name="Normal 2 2 8 2 6 2 2 2" xfId="10616"/>
    <cellStyle name="Normal 2 2 8 2 6 2 3" xfId="10617"/>
    <cellStyle name="Normal 2 2 8 2 6 2 4" xfId="10618"/>
    <cellStyle name="Normal 2 2 8 2 6 3" xfId="10619"/>
    <cellStyle name="Normal 2 2 8 2 6 3 2" xfId="10620"/>
    <cellStyle name="Normal 2 2 8 2 6 4" xfId="10621"/>
    <cellStyle name="Normal 2 2 8 2 6 5" xfId="10622"/>
    <cellStyle name="Normal 2 2 8 2 7" xfId="10623"/>
    <cellStyle name="Normal 2 2 8 2 7 2" xfId="10624"/>
    <cellStyle name="Normal 2 2 8 2 7 2 2" xfId="10625"/>
    <cellStyle name="Normal 2 2 8 2 7 3" xfId="10626"/>
    <cellStyle name="Normal 2 2 8 2 7 4" xfId="10627"/>
    <cellStyle name="Normal 2 2 8 2 8" xfId="10628"/>
    <cellStyle name="Normal 2 2 8 2 8 2" xfId="10629"/>
    <cellStyle name="Normal 2 2 8 2 8 2 2" xfId="10630"/>
    <cellStyle name="Normal 2 2 8 2 8 3" xfId="10631"/>
    <cellStyle name="Normal 2 2 8 2 8 4" xfId="10632"/>
    <cellStyle name="Normal 2 2 8 2 9" xfId="10633"/>
    <cellStyle name="Normal 2 2 8 2 9 2" xfId="10634"/>
    <cellStyle name="Normal 2 2 8 2_Tab1" xfId="10635"/>
    <cellStyle name="Normal 2 2 8 3" xfId="788"/>
    <cellStyle name="Normal 2 2 8 3 10" xfId="10636"/>
    <cellStyle name="Normal 2 2 8 3 2" xfId="789"/>
    <cellStyle name="Normal 2 2 8 3 2 2" xfId="790"/>
    <cellStyle name="Normal 2 2 8 3 2 2 2" xfId="10637"/>
    <cellStyle name="Normal 2 2 8 3 2 2 2 2" xfId="10638"/>
    <cellStyle name="Normal 2 2 8 3 2 2 2 2 2" xfId="10639"/>
    <cellStyle name="Normal 2 2 8 3 2 2 2 2 2 2" xfId="10640"/>
    <cellStyle name="Normal 2 2 8 3 2 2 2 2 3" xfId="10641"/>
    <cellStyle name="Normal 2 2 8 3 2 2 2 2 4" xfId="10642"/>
    <cellStyle name="Normal 2 2 8 3 2 2 2 3" xfId="10643"/>
    <cellStyle name="Normal 2 2 8 3 2 2 2 3 2" xfId="10644"/>
    <cellStyle name="Normal 2 2 8 3 2 2 2 4" xfId="10645"/>
    <cellStyle name="Normal 2 2 8 3 2 2 2 5" xfId="10646"/>
    <cellStyle name="Normal 2 2 8 3 2 2 3" xfId="10647"/>
    <cellStyle name="Normal 2 2 8 3 2 2 3 2" xfId="10648"/>
    <cellStyle name="Normal 2 2 8 3 2 2 3 2 2" xfId="10649"/>
    <cellStyle name="Normal 2 2 8 3 2 2 3 3" xfId="10650"/>
    <cellStyle name="Normal 2 2 8 3 2 2 3 4" xfId="10651"/>
    <cellStyle name="Normal 2 2 8 3 2 2 4" xfId="10652"/>
    <cellStyle name="Normal 2 2 8 3 2 2 4 2" xfId="10653"/>
    <cellStyle name="Normal 2 2 8 3 2 2 4 2 2" xfId="10654"/>
    <cellStyle name="Normal 2 2 8 3 2 2 4 3" xfId="10655"/>
    <cellStyle name="Normal 2 2 8 3 2 2 4 4" xfId="10656"/>
    <cellStyle name="Normal 2 2 8 3 2 2 5" xfId="10657"/>
    <cellStyle name="Normal 2 2 8 3 2 2 5 2" xfId="10658"/>
    <cellStyle name="Normal 2 2 8 3 2 2 6" xfId="10659"/>
    <cellStyle name="Normal 2 2 8 3 2 2 7" xfId="10660"/>
    <cellStyle name="Normal 2 2 8 3 2 3" xfId="791"/>
    <cellStyle name="Normal 2 2 8 3 2 3 2" xfId="10661"/>
    <cellStyle name="Normal 2 2 8 3 2 3 2 2" xfId="10662"/>
    <cellStyle name="Normal 2 2 8 3 2 3 2 2 2" xfId="10663"/>
    <cellStyle name="Normal 2 2 8 3 2 3 2 2 2 2" xfId="10664"/>
    <cellStyle name="Normal 2 2 8 3 2 3 2 2 3" xfId="10665"/>
    <cellStyle name="Normal 2 2 8 3 2 3 2 2 4" xfId="10666"/>
    <cellStyle name="Normal 2 2 8 3 2 3 2 3" xfId="10667"/>
    <cellStyle name="Normal 2 2 8 3 2 3 2 3 2" xfId="10668"/>
    <cellStyle name="Normal 2 2 8 3 2 3 2 4" xfId="10669"/>
    <cellStyle name="Normal 2 2 8 3 2 3 2 5" xfId="10670"/>
    <cellStyle name="Normal 2 2 8 3 2 3 3" xfId="10671"/>
    <cellStyle name="Normal 2 2 8 3 2 3 3 2" xfId="10672"/>
    <cellStyle name="Normal 2 2 8 3 2 3 3 2 2" xfId="10673"/>
    <cellStyle name="Normal 2 2 8 3 2 3 3 3" xfId="10674"/>
    <cellStyle name="Normal 2 2 8 3 2 3 3 4" xfId="10675"/>
    <cellStyle name="Normal 2 2 8 3 2 3 4" xfId="10676"/>
    <cellStyle name="Normal 2 2 8 3 2 3 4 2" xfId="10677"/>
    <cellStyle name="Normal 2 2 8 3 2 3 4 2 2" xfId="10678"/>
    <cellStyle name="Normal 2 2 8 3 2 3 4 3" xfId="10679"/>
    <cellStyle name="Normal 2 2 8 3 2 3 4 4" xfId="10680"/>
    <cellStyle name="Normal 2 2 8 3 2 3 5" xfId="10681"/>
    <cellStyle name="Normal 2 2 8 3 2 3 5 2" xfId="10682"/>
    <cellStyle name="Normal 2 2 8 3 2 3 6" xfId="10683"/>
    <cellStyle name="Normal 2 2 8 3 2 3 7" xfId="10684"/>
    <cellStyle name="Normal 2 2 8 3 2 4" xfId="10685"/>
    <cellStyle name="Normal 2 2 8 3 2 4 2" xfId="10686"/>
    <cellStyle name="Normal 2 2 8 3 2 4 2 2" xfId="10687"/>
    <cellStyle name="Normal 2 2 8 3 2 4 2 2 2" xfId="10688"/>
    <cellStyle name="Normal 2 2 8 3 2 4 2 3" xfId="10689"/>
    <cellStyle name="Normal 2 2 8 3 2 4 2 4" xfId="10690"/>
    <cellStyle name="Normal 2 2 8 3 2 4 3" xfId="10691"/>
    <cellStyle name="Normal 2 2 8 3 2 4 3 2" xfId="10692"/>
    <cellStyle name="Normal 2 2 8 3 2 4 4" xfId="10693"/>
    <cellStyle name="Normal 2 2 8 3 2 4 5" xfId="10694"/>
    <cellStyle name="Normal 2 2 8 3 2 5" xfId="10695"/>
    <cellStyle name="Normal 2 2 8 3 2 5 2" xfId="10696"/>
    <cellStyle name="Normal 2 2 8 3 2 5 2 2" xfId="10697"/>
    <cellStyle name="Normal 2 2 8 3 2 5 3" xfId="10698"/>
    <cellStyle name="Normal 2 2 8 3 2 5 4" xfId="10699"/>
    <cellStyle name="Normal 2 2 8 3 2 6" xfId="10700"/>
    <cellStyle name="Normal 2 2 8 3 2 6 2" xfId="10701"/>
    <cellStyle name="Normal 2 2 8 3 2 6 2 2" xfId="10702"/>
    <cellStyle name="Normal 2 2 8 3 2 6 3" xfId="10703"/>
    <cellStyle name="Normal 2 2 8 3 2 6 4" xfId="10704"/>
    <cellStyle name="Normal 2 2 8 3 2 7" xfId="10705"/>
    <cellStyle name="Normal 2 2 8 3 2 7 2" xfId="10706"/>
    <cellStyle name="Normal 2 2 8 3 2 8" xfId="10707"/>
    <cellStyle name="Normal 2 2 8 3 2 9" xfId="10708"/>
    <cellStyle name="Normal 2 2 8 3 2_Tab1" xfId="10709"/>
    <cellStyle name="Normal 2 2 8 3 3" xfId="792"/>
    <cellStyle name="Normal 2 2 8 3 3 2" xfId="10710"/>
    <cellStyle name="Normal 2 2 8 3 3 2 2" xfId="10711"/>
    <cellStyle name="Normal 2 2 8 3 3 2 2 2" xfId="10712"/>
    <cellStyle name="Normal 2 2 8 3 3 2 2 2 2" xfId="10713"/>
    <cellStyle name="Normal 2 2 8 3 3 2 2 3" xfId="10714"/>
    <cellStyle name="Normal 2 2 8 3 3 2 2 4" xfId="10715"/>
    <cellStyle name="Normal 2 2 8 3 3 2 3" xfId="10716"/>
    <cellStyle name="Normal 2 2 8 3 3 2 3 2" xfId="10717"/>
    <cellStyle name="Normal 2 2 8 3 3 2 4" xfId="10718"/>
    <cellStyle name="Normal 2 2 8 3 3 2 5" xfId="10719"/>
    <cellStyle name="Normal 2 2 8 3 3 3" xfId="10720"/>
    <cellStyle name="Normal 2 2 8 3 3 3 2" xfId="10721"/>
    <cellStyle name="Normal 2 2 8 3 3 3 2 2" xfId="10722"/>
    <cellStyle name="Normal 2 2 8 3 3 3 3" xfId="10723"/>
    <cellStyle name="Normal 2 2 8 3 3 3 4" xfId="10724"/>
    <cellStyle name="Normal 2 2 8 3 3 4" xfId="10725"/>
    <cellStyle name="Normal 2 2 8 3 3 4 2" xfId="10726"/>
    <cellStyle name="Normal 2 2 8 3 3 4 2 2" xfId="10727"/>
    <cellStyle name="Normal 2 2 8 3 3 4 3" xfId="10728"/>
    <cellStyle name="Normal 2 2 8 3 3 4 4" xfId="10729"/>
    <cellStyle name="Normal 2 2 8 3 3 5" xfId="10730"/>
    <cellStyle name="Normal 2 2 8 3 3 5 2" xfId="10731"/>
    <cellStyle name="Normal 2 2 8 3 3 6" xfId="10732"/>
    <cellStyle name="Normal 2 2 8 3 3 7" xfId="10733"/>
    <cellStyle name="Normal 2 2 8 3 4" xfId="793"/>
    <cellStyle name="Normal 2 2 8 3 4 2" xfId="10734"/>
    <cellStyle name="Normal 2 2 8 3 4 2 2" xfId="10735"/>
    <cellStyle name="Normal 2 2 8 3 4 2 2 2" xfId="10736"/>
    <cellStyle name="Normal 2 2 8 3 4 2 2 2 2" xfId="10737"/>
    <cellStyle name="Normal 2 2 8 3 4 2 2 3" xfId="10738"/>
    <cellStyle name="Normal 2 2 8 3 4 2 2 4" xfId="10739"/>
    <cellStyle name="Normal 2 2 8 3 4 2 3" xfId="10740"/>
    <cellStyle name="Normal 2 2 8 3 4 2 3 2" xfId="10741"/>
    <cellStyle name="Normal 2 2 8 3 4 2 4" xfId="10742"/>
    <cellStyle name="Normal 2 2 8 3 4 2 5" xfId="10743"/>
    <cellStyle name="Normal 2 2 8 3 4 3" xfId="10744"/>
    <cellStyle name="Normal 2 2 8 3 4 3 2" xfId="10745"/>
    <cellStyle name="Normal 2 2 8 3 4 3 2 2" xfId="10746"/>
    <cellStyle name="Normal 2 2 8 3 4 3 3" xfId="10747"/>
    <cellStyle name="Normal 2 2 8 3 4 3 4" xfId="10748"/>
    <cellStyle name="Normal 2 2 8 3 4 4" xfId="10749"/>
    <cellStyle name="Normal 2 2 8 3 4 4 2" xfId="10750"/>
    <cellStyle name="Normal 2 2 8 3 4 4 2 2" xfId="10751"/>
    <cellStyle name="Normal 2 2 8 3 4 4 3" xfId="10752"/>
    <cellStyle name="Normal 2 2 8 3 4 4 4" xfId="10753"/>
    <cellStyle name="Normal 2 2 8 3 4 5" xfId="10754"/>
    <cellStyle name="Normal 2 2 8 3 4 5 2" xfId="10755"/>
    <cellStyle name="Normal 2 2 8 3 4 6" xfId="10756"/>
    <cellStyle name="Normal 2 2 8 3 4 7" xfId="10757"/>
    <cellStyle name="Normal 2 2 8 3 5" xfId="10758"/>
    <cellStyle name="Normal 2 2 8 3 5 2" xfId="10759"/>
    <cellStyle name="Normal 2 2 8 3 5 2 2" xfId="10760"/>
    <cellStyle name="Normal 2 2 8 3 5 2 2 2" xfId="10761"/>
    <cellStyle name="Normal 2 2 8 3 5 2 3" xfId="10762"/>
    <cellStyle name="Normal 2 2 8 3 5 2 4" xfId="10763"/>
    <cellStyle name="Normal 2 2 8 3 5 3" xfId="10764"/>
    <cellStyle name="Normal 2 2 8 3 5 3 2" xfId="10765"/>
    <cellStyle name="Normal 2 2 8 3 5 4" xfId="10766"/>
    <cellStyle name="Normal 2 2 8 3 5 5" xfId="10767"/>
    <cellStyle name="Normal 2 2 8 3 6" xfId="10768"/>
    <cellStyle name="Normal 2 2 8 3 6 2" xfId="10769"/>
    <cellStyle name="Normal 2 2 8 3 6 2 2" xfId="10770"/>
    <cellStyle name="Normal 2 2 8 3 6 3" xfId="10771"/>
    <cellStyle name="Normal 2 2 8 3 6 4" xfId="10772"/>
    <cellStyle name="Normal 2 2 8 3 7" xfId="10773"/>
    <cellStyle name="Normal 2 2 8 3 7 2" xfId="10774"/>
    <cellStyle name="Normal 2 2 8 3 7 2 2" xfId="10775"/>
    <cellStyle name="Normal 2 2 8 3 7 3" xfId="10776"/>
    <cellStyle name="Normal 2 2 8 3 7 4" xfId="10777"/>
    <cellStyle name="Normal 2 2 8 3 8" xfId="10778"/>
    <cellStyle name="Normal 2 2 8 3 8 2" xfId="10779"/>
    <cellStyle name="Normal 2 2 8 3 9" xfId="10780"/>
    <cellStyle name="Normal 2 2 8 3_Tab1" xfId="10781"/>
    <cellStyle name="Normal 2 2 8 4" xfId="794"/>
    <cellStyle name="Normal 2 2 8 4 2" xfId="795"/>
    <cellStyle name="Normal 2 2 8 4 2 2" xfId="10782"/>
    <cellStyle name="Normal 2 2 8 4 2 2 2" xfId="10783"/>
    <cellStyle name="Normal 2 2 8 4 2 2 2 2" xfId="10784"/>
    <cellStyle name="Normal 2 2 8 4 2 2 2 2 2" xfId="10785"/>
    <cellStyle name="Normal 2 2 8 4 2 2 2 3" xfId="10786"/>
    <cellStyle name="Normal 2 2 8 4 2 2 2 4" xfId="10787"/>
    <cellStyle name="Normal 2 2 8 4 2 2 3" xfId="10788"/>
    <cellStyle name="Normal 2 2 8 4 2 2 3 2" xfId="10789"/>
    <cellStyle name="Normal 2 2 8 4 2 2 4" xfId="10790"/>
    <cellStyle name="Normal 2 2 8 4 2 2 5" xfId="10791"/>
    <cellStyle name="Normal 2 2 8 4 2 3" xfId="10792"/>
    <cellStyle name="Normal 2 2 8 4 2 3 2" xfId="10793"/>
    <cellStyle name="Normal 2 2 8 4 2 3 2 2" xfId="10794"/>
    <cellStyle name="Normal 2 2 8 4 2 3 3" xfId="10795"/>
    <cellStyle name="Normal 2 2 8 4 2 3 4" xfId="10796"/>
    <cellStyle name="Normal 2 2 8 4 2 4" xfId="10797"/>
    <cellStyle name="Normal 2 2 8 4 2 4 2" xfId="10798"/>
    <cellStyle name="Normal 2 2 8 4 2 4 2 2" xfId="10799"/>
    <cellStyle name="Normal 2 2 8 4 2 4 3" xfId="10800"/>
    <cellStyle name="Normal 2 2 8 4 2 4 4" xfId="10801"/>
    <cellStyle name="Normal 2 2 8 4 2 5" xfId="10802"/>
    <cellStyle name="Normal 2 2 8 4 2 5 2" xfId="10803"/>
    <cellStyle name="Normal 2 2 8 4 2 6" xfId="10804"/>
    <cellStyle name="Normal 2 2 8 4 2 7" xfId="10805"/>
    <cellStyle name="Normal 2 2 8 4 3" xfId="796"/>
    <cellStyle name="Normal 2 2 8 4 3 2" xfId="10806"/>
    <cellStyle name="Normal 2 2 8 4 3 2 2" xfId="10807"/>
    <cellStyle name="Normal 2 2 8 4 3 2 2 2" xfId="10808"/>
    <cellStyle name="Normal 2 2 8 4 3 2 2 2 2" xfId="10809"/>
    <cellStyle name="Normal 2 2 8 4 3 2 2 3" xfId="10810"/>
    <cellStyle name="Normal 2 2 8 4 3 2 2 4" xfId="10811"/>
    <cellStyle name="Normal 2 2 8 4 3 2 3" xfId="10812"/>
    <cellStyle name="Normal 2 2 8 4 3 2 3 2" xfId="10813"/>
    <cellStyle name="Normal 2 2 8 4 3 2 4" xfId="10814"/>
    <cellStyle name="Normal 2 2 8 4 3 2 5" xfId="10815"/>
    <cellStyle name="Normal 2 2 8 4 3 3" xfId="10816"/>
    <cellStyle name="Normal 2 2 8 4 3 3 2" xfId="10817"/>
    <cellStyle name="Normal 2 2 8 4 3 3 2 2" xfId="10818"/>
    <cellStyle name="Normal 2 2 8 4 3 3 3" xfId="10819"/>
    <cellStyle name="Normal 2 2 8 4 3 3 4" xfId="10820"/>
    <cellStyle name="Normal 2 2 8 4 3 4" xfId="10821"/>
    <cellStyle name="Normal 2 2 8 4 3 4 2" xfId="10822"/>
    <cellStyle name="Normal 2 2 8 4 3 4 2 2" xfId="10823"/>
    <cellStyle name="Normal 2 2 8 4 3 4 3" xfId="10824"/>
    <cellStyle name="Normal 2 2 8 4 3 4 4" xfId="10825"/>
    <cellStyle name="Normal 2 2 8 4 3 5" xfId="10826"/>
    <cellStyle name="Normal 2 2 8 4 3 5 2" xfId="10827"/>
    <cellStyle name="Normal 2 2 8 4 3 6" xfId="10828"/>
    <cellStyle name="Normal 2 2 8 4 3 7" xfId="10829"/>
    <cellStyle name="Normal 2 2 8 4 4" xfId="10830"/>
    <cellStyle name="Normal 2 2 8 4 4 2" xfId="10831"/>
    <cellStyle name="Normal 2 2 8 4 4 2 2" xfId="10832"/>
    <cellStyle name="Normal 2 2 8 4 4 2 2 2" xfId="10833"/>
    <cellStyle name="Normal 2 2 8 4 4 2 3" xfId="10834"/>
    <cellStyle name="Normal 2 2 8 4 4 2 4" xfId="10835"/>
    <cellStyle name="Normal 2 2 8 4 4 3" xfId="10836"/>
    <cellStyle name="Normal 2 2 8 4 4 3 2" xfId="10837"/>
    <cellStyle name="Normal 2 2 8 4 4 4" xfId="10838"/>
    <cellStyle name="Normal 2 2 8 4 4 5" xfId="10839"/>
    <cellStyle name="Normal 2 2 8 4 5" xfId="10840"/>
    <cellStyle name="Normal 2 2 8 4 5 2" xfId="10841"/>
    <cellStyle name="Normal 2 2 8 4 5 2 2" xfId="10842"/>
    <cellStyle name="Normal 2 2 8 4 5 3" xfId="10843"/>
    <cellStyle name="Normal 2 2 8 4 5 4" xfId="10844"/>
    <cellStyle name="Normal 2 2 8 4 6" xfId="10845"/>
    <cellStyle name="Normal 2 2 8 4 6 2" xfId="10846"/>
    <cellStyle name="Normal 2 2 8 4 6 2 2" xfId="10847"/>
    <cellStyle name="Normal 2 2 8 4 6 3" xfId="10848"/>
    <cellStyle name="Normal 2 2 8 4 6 4" xfId="10849"/>
    <cellStyle name="Normal 2 2 8 4 7" xfId="10850"/>
    <cellStyle name="Normal 2 2 8 4 7 2" xfId="10851"/>
    <cellStyle name="Normal 2 2 8 4 8" xfId="10852"/>
    <cellStyle name="Normal 2 2 8 4 9" xfId="10853"/>
    <cellStyle name="Normal 2 2 8 4_Tab1" xfId="10854"/>
    <cellStyle name="Normal 2 2 8 5" xfId="797"/>
    <cellStyle name="Normal 2 2 8 5 2" xfId="10855"/>
    <cellStyle name="Normal 2 2 8 5 2 2" xfId="10856"/>
    <cellStyle name="Normal 2 2 8 5 2 2 2" xfId="10857"/>
    <cellStyle name="Normal 2 2 8 5 2 2 2 2" xfId="10858"/>
    <cellStyle name="Normal 2 2 8 5 2 2 3" xfId="10859"/>
    <cellStyle name="Normal 2 2 8 5 2 2 4" xfId="10860"/>
    <cellStyle name="Normal 2 2 8 5 2 3" xfId="10861"/>
    <cellStyle name="Normal 2 2 8 5 2 3 2" xfId="10862"/>
    <cellStyle name="Normal 2 2 8 5 2 4" xfId="10863"/>
    <cellStyle name="Normal 2 2 8 5 2 5" xfId="10864"/>
    <cellStyle name="Normal 2 2 8 5 3" xfId="10865"/>
    <cellStyle name="Normal 2 2 8 5 3 2" xfId="10866"/>
    <cellStyle name="Normal 2 2 8 5 3 2 2" xfId="10867"/>
    <cellStyle name="Normal 2 2 8 5 3 3" xfId="10868"/>
    <cellStyle name="Normal 2 2 8 5 3 4" xfId="10869"/>
    <cellStyle name="Normal 2 2 8 5 4" xfId="10870"/>
    <cellStyle name="Normal 2 2 8 5 4 2" xfId="10871"/>
    <cellStyle name="Normal 2 2 8 5 4 2 2" xfId="10872"/>
    <cellStyle name="Normal 2 2 8 5 4 3" xfId="10873"/>
    <cellStyle name="Normal 2 2 8 5 4 4" xfId="10874"/>
    <cellStyle name="Normal 2 2 8 5 5" xfId="10875"/>
    <cellStyle name="Normal 2 2 8 5 5 2" xfId="10876"/>
    <cellStyle name="Normal 2 2 8 5 6" xfId="10877"/>
    <cellStyle name="Normal 2 2 8 5 7" xfId="10878"/>
    <cellStyle name="Normal 2 2 8 6" xfId="798"/>
    <cellStyle name="Normal 2 2 8 6 2" xfId="10879"/>
    <cellStyle name="Normal 2 2 8 6 2 2" xfId="10880"/>
    <cellStyle name="Normal 2 2 8 6 2 2 2" xfId="10881"/>
    <cellStyle name="Normal 2 2 8 6 2 2 2 2" xfId="10882"/>
    <cellStyle name="Normal 2 2 8 6 2 2 3" xfId="10883"/>
    <cellStyle name="Normal 2 2 8 6 2 2 4" xfId="10884"/>
    <cellStyle name="Normal 2 2 8 6 2 3" xfId="10885"/>
    <cellStyle name="Normal 2 2 8 6 2 3 2" xfId="10886"/>
    <cellStyle name="Normal 2 2 8 6 2 4" xfId="10887"/>
    <cellStyle name="Normal 2 2 8 6 2 5" xfId="10888"/>
    <cellStyle name="Normal 2 2 8 6 3" xfId="10889"/>
    <cellStyle name="Normal 2 2 8 6 3 2" xfId="10890"/>
    <cellStyle name="Normal 2 2 8 6 3 2 2" xfId="10891"/>
    <cellStyle name="Normal 2 2 8 6 3 3" xfId="10892"/>
    <cellStyle name="Normal 2 2 8 6 3 4" xfId="10893"/>
    <cellStyle name="Normal 2 2 8 6 4" xfId="10894"/>
    <cellStyle name="Normal 2 2 8 6 4 2" xfId="10895"/>
    <cellStyle name="Normal 2 2 8 6 4 2 2" xfId="10896"/>
    <cellStyle name="Normal 2 2 8 6 4 3" xfId="10897"/>
    <cellStyle name="Normal 2 2 8 6 4 4" xfId="10898"/>
    <cellStyle name="Normal 2 2 8 6 5" xfId="10899"/>
    <cellStyle name="Normal 2 2 8 6 5 2" xfId="10900"/>
    <cellStyle name="Normal 2 2 8 6 6" xfId="10901"/>
    <cellStyle name="Normal 2 2 8 6 7" xfId="10902"/>
    <cellStyle name="Normal 2 2 8 7" xfId="10903"/>
    <cellStyle name="Normal 2 2 8 7 2" xfId="10904"/>
    <cellStyle name="Normal 2 2 8 7 2 2" xfId="10905"/>
    <cellStyle name="Normal 2 2 8 7 2 2 2" xfId="10906"/>
    <cellStyle name="Normal 2 2 8 7 2 3" xfId="10907"/>
    <cellStyle name="Normal 2 2 8 7 2 4" xfId="10908"/>
    <cellStyle name="Normal 2 2 8 7 3" xfId="10909"/>
    <cellStyle name="Normal 2 2 8 7 3 2" xfId="10910"/>
    <cellStyle name="Normal 2 2 8 7 4" xfId="10911"/>
    <cellStyle name="Normal 2 2 8 7 5" xfId="10912"/>
    <cellStyle name="Normal 2 2 8 8" xfId="10913"/>
    <cellStyle name="Normal 2 2 8 8 2" xfId="10914"/>
    <cellStyle name="Normal 2 2 8 8 2 2" xfId="10915"/>
    <cellStyle name="Normal 2 2 8 8 3" xfId="10916"/>
    <cellStyle name="Normal 2 2 8 8 4" xfId="10917"/>
    <cellStyle name="Normal 2 2 8 9" xfId="10918"/>
    <cellStyle name="Normal 2 2 8 9 2" xfId="10919"/>
    <cellStyle name="Normal 2 2 8 9 2 2" xfId="10920"/>
    <cellStyle name="Normal 2 2 8 9 3" xfId="10921"/>
    <cellStyle name="Normal 2 2 8 9 4" xfId="10922"/>
    <cellStyle name="Normal 2 2 8_Tab1" xfId="10923"/>
    <cellStyle name="Normal 2 2 9" xfId="799"/>
    <cellStyle name="Normal 2 2 9 10" xfId="10924"/>
    <cellStyle name="Normal 2 2 9 10 2" xfId="10925"/>
    <cellStyle name="Normal 2 2 9 11" xfId="10926"/>
    <cellStyle name="Normal 2 2 9 12" xfId="10927"/>
    <cellStyle name="Normal 2 2 9 2" xfId="800"/>
    <cellStyle name="Normal 2 2 9 2 10" xfId="10928"/>
    <cellStyle name="Normal 2 2 9 2 11" xfId="10929"/>
    <cellStyle name="Normal 2 2 9 2 2" xfId="801"/>
    <cellStyle name="Normal 2 2 9 2 2 10" xfId="10930"/>
    <cellStyle name="Normal 2 2 9 2 2 2" xfId="802"/>
    <cellStyle name="Normal 2 2 9 2 2 2 2" xfId="803"/>
    <cellStyle name="Normal 2 2 9 2 2 2 2 2" xfId="10931"/>
    <cellStyle name="Normal 2 2 9 2 2 2 2 2 2" xfId="10932"/>
    <cellStyle name="Normal 2 2 9 2 2 2 2 2 2 2" xfId="10933"/>
    <cellStyle name="Normal 2 2 9 2 2 2 2 2 2 2 2" xfId="10934"/>
    <cellStyle name="Normal 2 2 9 2 2 2 2 2 2 3" xfId="10935"/>
    <cellStyle name="Normal 2 2 9 2 2 2 2 2 2 4" xfId="10936"/>
    <cellStyle name="Normal 2 2 9 2 2 2 2 2 3" xfId="10937"/>
    <cellStyle name="Normal 2 2 9 2 2 2 2 2 3 2" xfId="10938"/>
    <cellStyle name="Normal 2 2 9 2 2 2 2 2 4" xfId="10939"/>
    <cellStyle name="Normal 2 2 9 2 2 2 2 2 5" xfId="10940"/>
    <cellStyle name="Normal 2 2 9 2 2 2 2 3" xfId="10941"/>
    <cellStyle name="Normal 2 2 9 2 2 2 2 3 2" xfId="10942"/>
    <cellStyle name="Normal 2 2 9 2 2 2 2 3 2 2" xfId="10943"/>
    <cellStyle name="Normal 2 2 9 2 2 2 2 3 3" xfId="10944"/>
    <cellStyle name="Normal 2 2 9 2 2 2 2 3 4" xfId="10945"/>
    <cellStyle name="Normal 2 2 9 2 2 2 2 4" xfId="10946"/>
    <cellStyle name="Normal 2 2 9 2 2 2 2 4 2" xfId="10947"/>
    <cellStyle name="Normal 2 2 9 2 2 2 2 4 2 2" xfId="10948"/>
    <cellStyle name="Normal 2 2 9 2 2 2 2 4 3" xfId="10949"/>
    <cellStyle name="Normal 2 2 9 2 2 2 2 4 4" xfId="10950"/>
    <cellStyle name="Normal 2 2 9 2 2 2 2 5" xfId="10951"/>
    <cellStyle name="Normal 2 2 9 2 2 2 2 5 2" xfId="10952"/>
    <cellStyle name="Normal 2 2 9 2 2 2 2 6" xfId="10953"/>
    <cellStyle name="Normal 2 2 9 2 2 2 2 7" xfId="10954"/>
    <cellStyle name="Normal 2 2 9 2 2 2 3" xfId="804"/>
    <cellStyle name="Normal 2 2 9 2 2 2 3 2" xfId="10955"/>
    <cellStyle name="Normal 2 2 9 2 2 2 3 2 2" xfId="10956"/>
    <cellStyle name="Normal 2 2 9 2 2 2 3 2 2 2" xfId="10957"/>
    <cellStyle name="Normal 2 2 9 2 2 2 3 2 2 2 2" xfId="10958"/>
    <cellStyle name="Normal 2 2 9 2 2 2 3 2 2 3" xfId="10959"/>
    <cellStyle name="Normal 2 2 9 2 2 2 3 2 2 4" xfId="10960"/>
    <cellStyle name="Normal 2 2 9 2 2 2 3 2 3" xfId="10961"/>
    <cellStyle name="Normal 2 2 9 2 2 2 3 2 3 2" xfId="10962"/>
    <cellStyle name="Normal 2 2 9 2 2 2 3 2 4" xfId="10963"/>
    <cellStyle name="Normal 2 2 9 2 2 2 3 2 5" xfId="10964"/>
    <cellStyle name="Normal 2 2 9 2 2 2 3 3" xfId="10965"/>
    <cellStyle name="Normal 2 2 9 2 2 2 3 3 2" xfId="10966"/>
    <cellStyle name="Normal 2 2 9 2 2 2 3 3 2 2" xfId="10967"/>
    <cellStyle name="Normal 2 2 9 2 2 2 3 3 3" xfId="10968"/>
    <cellStyle name="Normal 2 2 9 2 2 2 3 3 4" xfId="10969"/>
    <cellStyle name="Normal 2 2 9 2 2 2 3 4" xfId="10970"/>
    <cellStyle name="Normal 2 2 9 2 2 2 3 4 2" xfId="10971"/>
    <cellStyle name="Normal 2 2 9 2 2 2 3 4 2 2" xfId="10972"/>
    <cellStyle name="Normal 2 2 9 2 2 2 3 4 3" xfId="10973"/>
    <cellStyle name="Normal 2 2 9 2 2 2 3 4 4" xfId="10974"/>
    <cellStyle name="Normal 2 2 9 2 2 2 3 5" xfId="10975"/>
    <cellStyle name="Normal 2 2 9 2 2 2 3 5 2" xfId="10976"/>
    <cellStyle name="Normal 2 2 9 2 2 2 3 6" xfId="10977"/>
    <cellStyle name="Normal 2 2 9 2 2 2 3 7" xfId="10978"/>
    <cellStyle name="Normal 2 2 9 2 2 2 4" xfId="10979"/>
    <cellStyle name="Normal 2 2 9 2 2 2 4 2" xfId="10980"/>
    <cellStyle name="Normal 2 2 9 2 2 2 4 2 2" xfId="10981"/>
    <cellStyle name="Normal 2 2 9 2 2 2 4 2 2 2" xfId="10982"/>
    <cellStyle name="Normal 2 2 9 2 2 2 4 2 3" xfId="10983"/>
    <cellStyle name="Normal 2 2 9 2 2 2 4 2 4" xfId="10984"/>
    <cellStyle name="Normal 2 2 9 2 2 2 4 3" xfId="10985"/>
    <cellStyle name="Normal 2 2 9 2 2 2 4 3 2" xfId="10986"/>
    <cellStyle name="Normal 2 2 9 2 2 2 4 4" xfId="10987"/>
    <cellStyle name="Normal 2 2 9 2 2 2 4 5" xfId="10988"/>
    <cellStyle name="Normal 2 2 9 2 2 2 5" xfId="10989"/>
    <cellStyle name="Normal 2 2 9 2 2 2 5 2" xfId="10990"/>
    <cellStyle name="Normal 2 2 9 2 2 2 5 2 2" xfId="10991"/>
    <cellStyle name="Normal 2 2 9 2 2 2 5 3" xfId="10992"/>
    <cellStyle name="Normal 2 2 9 2 2 2 5 4" xfId="10993"/>
    <cellStyle name="Normal 2 2 9 2 2 2 6" xfId="10994"/>
    <cellStyle name="Normal 2 2 9 2 2 2 6 2" xfId="10995"/>
    <cellStyle name="Normal 2 2 9 2 2 2 6 2 2" xfId="10996"/>
    <cellStyle name="Normal 2 2 9 2 2 2 6 3" xfId="10997"/>
    <cellStyle name="Normal 2 2 9 2 2 2 6 4" xfId="10998"/>
    <cellStyle name="Normal 2 2 9 2 2 2 7" xfId="10999"/>
    <cellStyle name="Normal 2 2 9 2 2 2 7 2" xfId="11000"/>
    <cellStyle name="Normal 2 2 9 2 2 2 8" xfId="11001"/>
    <cellStyle name="Normal 2 2 9 2 2 2 9" xfId="11002"/>
    <cellStyle name="Normal 2 2 9 2 2 2_Tab1" xfId="11003"/>
    <cellStyle name="Normal 2 2 9 2 2 3" xfId="805"/>
    <cellStyle name="Normal 2 2 9 2 2 3 2" xfId="11004"/>
    <cellStyle name="Normal 2 2 9 2 2 3 2 2" xfId="11005"/>
    <cellStyle name="Normal 2 2 9 2 2 3 2 2 2" xfId="11006"/>
    <cellStyle name="Normal 2 2 9 2 2 3 2 2 2 2" xfId="11007"/>
    <cellStyle name="Normal 2 2 9 2 2 3 2 2 3" xfId="11008"/>
    <cellStyle name="Normal 2 2 9 2 2 3 2 2 4" xfId="11009"/>
    <cellStyle name="Normal 2 2 9 2 2 3 2 3" xfId="11010"/>
    <cellStyle name="Normal 2 2 9 2 2 3 2 3 2" xfId="11011"/>
    <cellStyle name="Normal 2 2 9 2 2 3 2 4" xfId="11012"/>
    <cellStyle name="Normal 2 2 9 2 2 3 2 5" xfId="11013"/>
    <cellStyle name="Normal 2 2 9 2 2 3 3" xfId="11014"/>
    <cellStyle name="Normal 2 2 9 2 2 3 3 2" xfId="11015"/>
    <cellStyle name="Normal 2 2 9 2 2 3 3 2 2" xfId="11016"/>
    <cellStyle name="Normal 2 2 9 2 2 3 3 3" xfId="11017"/>
    <cellStyle name="Normal 2 2 9 2 2 3 3 4" xfId="11018"/>
    <cellStyle name="Normal 2 2 9 2 2 3 4" xfId="11019"/>
    <cellStyle name="Normal 2 2 9 2 2 3 4 2" xfId="11020"/>
    <cellStyle name="Normal 2 2 9 2 2 3 4 2 2" xfId="11021"/>
    <cellStyle name="Normal 2 2 9 2 2 3 4 3" xfId="11022"/>
    <cellStyle name="Normal 2 2 9 2 2 3 4 4" xfId="11023"/>
    <cellStyle name="Normal 2 2 9 2 2 3 5" xfId="11024"/>
    <cellStyle name="Normal 2 2 9 2 2 3 5 2" xfId="11025"/>
    <cellStyle name="Normal 2 2 9 2 2 3 6" xfId="11026"/>
    <cellStyle name="Normal 2 2 9 2 2 3 7" xfId="11027"/>
    <cellStyle name="Normal 2 2 9 2 2 4" xfId="806"/>
    <cellStyle name="Normal 2 2 9 2 2 4 2" xfId="11028"/>
    <cellStyle name="Normal 2 2 9 2 2 4 2 2" xfId="11029"/>
    <cellStyle name="Normal 2 2 9 2 2 4 2 2 2" xfId="11030"/>
    <cellStyle name="Normal 2 2 9 2 2 4 2 2 2 2" xfId="11031"/>
    <cellStyle name="Normal 2 2 9 2 2 4 2 2 3" xfId="11032"/>
    <cellStyle name="Normal 2 2 9 2 2 4 2 2 4" xfId="11033"/>
    <cellStyle name="Normal 2 2 9 2 2 4 2 3" xfId="11034"/>
    <cellStyle name="Normal 2 2 9 2 2 4 2 3 2" xfId="11035"/>
    <cellStyle name="Normal 2 2 9 2 2 4 2 4" xfId="11036"/>
    <cellStyle name="Normal 2 2 9 2 2 4 2 5" xfId="11037"/>
    <cellStyle name="Normal 2 2 9 2 2 4 3" xfId="11038"/>
    <cellStyle name="Normal 2 2 9 2 2 4 3 2" xfId="11039"/>
    <cellStyle name="Normal 2 2 9 2 2 4 3 2 2" xfId="11040"/>
    <cellStyle name="Normal 2 2 9 2 2 4 3 3" xfId="11041"/>
    <cellStyle name="Normal 2 2 9 2 2 4 3 4" xfId="11042"/>
    <cellStyle name="Normal 2 2 9 2 2 4 4" xfId="11043"/>
    <cellStyle name="Normal 2 2 9 2 2 4 4 2" xfId="11044"/>
    <cellStyle name="Normal 2 2 9 2 2 4 4 2 2" xfId="11045"/>
    <cellStyle name="Normal 2 2 9 2 2 4 4 3" xfId="11046"/>
    <cellStyle name="Normal 2 2 9 2 2 4 4 4" xfId="11047"/>
    <cellStyle name="Normal 2 2 9 2 2 4 5" xfId="11048"/>
    <cellStyle name="Normal 2 2 9 2 2 4 5 2" xfId="11049"/>
    <cellStyle name="Normal 2 2 9 2 2 4 6" xfId="11050"/>
    <cellStyle name="Normal 2 2 9 2 2 4 7" xfId="11051"/>
    <cellStyle name="Normal 2 2 9 2 2 5" xfId="11052"/>
    <cellStyle name="Normal 2 2 9 2 2 5 2" xfId="11053"/>
    <cellStyle name="Normal 2 2 9 2 2 5 2 2" xfId="11054"/>
    <cellStyle name="Normal 2 2 9 2 2 5 2 2 2" xfId="11055"/>
    <cellStyle name="Normal 2 2 9 2 2 5 2 3" xfId="11056"/>
    <cellStyle name="Normal 2 2 9 2 2 5 2 4" xfId="11057"/>
    <cellStyle name="Normal 2 2 9 2 2 5 3" xfId="11058"/>
    <cellStyle name="Normal 2 2 9 2 2 5 3 2" xfId="11059"/>
    <cellStyle name="Normal 2 2 9 2 2 5 4" xfId="11060"/>
    <cellStyle name="Normal 2 2 9 2 2 5 5" xfId="11061"/>
    <cellStyle name="Normal 2 2 9 2 2 6" xfId="11062"/>
    <cellStyle name="Normal 2 2 9 2 2 6 2" xfId="11063"/>
    <cellStyle name="Normal 2 2 9 2 2 6 2 2" xfId="11064"/>
    <cellStyle name="Normal 2 2 9 2 2 6 3" xfId="11065"/>
    <cellStyle name="Normal 2 2 9 2 2 6 4" xfId="11066"/>
    <cellStyle name="Normal 2 2 9 2 2 7" xfId="11067"/>
    <cellStyle name="Normal 2 2 9 2 2 7 2" xfId="11068"/>
    <cellStyle name="Normal 2 2 9 2 2 7 2 2" xfId="11069"/>
    <cellStyle name="Normal 2 2 9 2 2 7 3" xfId="11070"/>
    <cellStyle name="Normal 2 2 9 2 2 7 4" xfId="11071"/>
    <cellStyle name="Normal 2 2 9 2 2 8" xfId="11072"/>
    <cellStyle name="Normal 2 2 9 2 2 8 2" xfId="11073"/>
    <cellStyle name="Normal 2 2 9 2 2 9" xfId="11074"/>
    <cellStyle name="Normal 2 2 9 2 2_Tab1" xfId="11075"/>
    <cellStyle name="Normal 2 2 9 2 3" xfId="807"/>
    <cellStyle name="Normal 2 2 9 2 3 2" xfId="808"/>
    <cellStyle name="Normal 2 2 9 2 3 2 2" xfId="11076"/>
    <cellStyle name="Normal 2 2 9 2 3 2 2 2" xfId="11077"/>
    <cellStyle name="Normal 2 2 9 2 3 2 2 2 2" xfId="11078"/>
    <cellStyle name="Normal 2 2 9 2 3 2 2 2 2 2" xfId="11079"/>
    <cellStyle name="Normal 2 2 9 2 3 2 2 2 3" xfId="11080"/>
    <cellStyle name="Normal 2 2 9 2 3 2 2 2 4" xfId="11081"/>
    <cellStyle name="Normal 2 2 9 2 3 2 2 3" xfId="11082"/>
    <cellStyle name="Normal 2 2 9 2 3 2 2 3 2" xfId="11083"/>
    <cellStyle name="Normal 2 2 9 2 3 2 2 4" xfId="11084"/>
    <cellStyle name="Normal 2 2 9 2 3 2 2 5" xfId="11085"/>
    <cellStyle name="Normal 2 2 9 2 3 2 3" xfId="11086"/>
    <cellStyle name="Normal 2 2 9 2 3 2 3 2" xfId="11087"/>
    <cellStyle name="Normal 2 2 9 2 3 2 3 2 2" xfId="11088"/>
    <cellStyle name="Normal 2 2 9 2 3 2 3 3" xfId="11089"/>
    <cellStyle name="Normal 2 2 9 2 3 2 3 4" xfId="11090"/>
    <cellStyle name="Normal 2 2 9 2 3 2 4" xfId="11091"/>
    <cellStyle name="Normal 2 2 9 2 3 2 4 2" xfId="11092"/>
    <cellStyle name="Normal 2 2 9 2 3 2 4 2 2" xfId="11093"/>
    <cellStyle name="Normal 2 2 9 2 3 2 4 3" xfId="11094"/>
    <cellStyle name="Normal 2 2 9 2 3 2 4 4" xfId="11095"/>
    <cellStyle name="Normal 2 2 9 2 3 2 5" xfId="11096"/>
    <cellStyle name="Normal 2 2 9 2 3 2 5 2" xfId="11097"/>
    <cellStyle name="Normal 2 2 9 2 3 2 6" xfId="11098"/>
    <cellStyle name="Normal 2 2 9 2 3 2 7" xfId="11099"/>
    <cellStyle name="Normal 2 2 9 2 3 3" xfId="809"/>
    <cellStyle name="Normal 2 2 9 2 3 3 2" xfId="11100"/>
    <cellStyle name="Normal 2 2 9 2 3 3 2 2" xfId="11101"/>
    <cellStyle name="Normal 2 2 9 2 3 3 2 2 2" xfId="11102"/>
    <cellStyle name="Normal 2 2 9 2 3 3 2 2 2 2" xfId="11103"/>
    <cellStyle name="Normal 2 2 9 2 3 3 2 2 3" xfId="11104"/>
    <cellStyle name="Normal 2 2 9 2 3 3 2 2 4" xfId="11105"/>
    <cellStyle name="Normal 2 2 9 2 3 3 2 3" xfId="11106"/>
    <cellStyle name="Normal 2 2 9 2 3 3 2 3 2" xfId="11107"/>
    <cellStyle name="Normal 2 2 9 2 3 3 2 4" xfId="11108"/>
    <cellStyle name="Normal 2 2 9 2 3 3 2 5" xfId="11109"/>
    <cellStyle name="Normal 2 2 9 2 3 3 3" xfId="11110"/>
    <cellStyle name="Normal 2 2 9 2 3 3 3 2" xfId="11111"/>
    <cellStyle name="Normal 2 2 9 2 3 3 3 2 2" xfId="11112"/>
    <cellStyle name="Normal 2 2 9 2 3 3 3 3" xfId="11113"/>
    <cellStyle name="Normal 2 2 9 2 3 3 3 4" xfId="11114"/>
    <cellStyle name="Normal 2 2 9 2 3 3 4" xfId="11115"/>
    <cellStyle name="Normal 2 2 9 2 3 3 4 2" xfId="11116"/>
    <cellStyle name="Normal 2 2 9 2 3 3 4 2 2" xfId="11117"/>
    <cellStyle name="Normal 2 2 9 2 3 3 4 3" xfId="11118"/>
    <cellStyle name="Normal 2 2 9 2 3 3 4 4" xfId="11119"/>
    <cellStyle name="Normal 2 2 9 2 3 3 5" xfId="11120"/>
    <cellStyle name="Normal 2 2 9 2 3 3 5 2" xfId="11121"/>
    <cellStyle name="Normal 2 2 9 2 3 3 6" xfId="11122"/>
    <cellStyle name="Normal 2 2 9 2 3 3 7" xfId="11123"/>
    <cellStyle name="Normal 2 2 9 2 3 4" xfId="11124"/>
    <cellStyle name="Normal 2 2 9 2 3 4 2" xfId="11125"/>
    <cellStyle name="Normal 2 2 9 2 3 4 2 2" xfId="11126"/>
    <cellStyle name="Normal 2 2 9 2 3 4 2 2 2" xfId="11127"/>
    <cellStyle name="Normal 2 2 9 2 3 4 2 3" xfId="11128"/>
    <cellStyle name="Normal 2 2 9 2 3 4 2 4" xfId="11129"/>
    <cellStyle name="Normal 2 2 9 2 3 4 3" xfId="11130"/>
    <cellStyle name="Normal 2 2 9 2 3 4 3 2" xfId="11131"/>
    <cellStyle name="Normal 2 2 9 2 3 4 4" xfId="11132"/>
    <cellStyle name="Normal 2 2 9 2 3 4 5" xfId="11133"/>
    <cellStyle name="Normal 2 2 9 2 3 5" xfId="11134"/>
    <cellStyle name="Normal 2 2 9 2 3 5 2" xfId="11135"/>
    <cellStyle name="Normal 2 2 9 2 3 5 2 2" xfId="11136"/>
    <cellStyle name="Normal 2 2 9 2 3 5 3" xfId="11137"/>
    <cellStyle name="Normal 2 2 9 2 3 5 4" xfId="11138"/>
    <cellStyle name="Normal 2 2 9 2 3 6" xfId="11139"/>
    <cellStyle name="Normal 2 2 9 2 3 6 2" xfId="11140"/>
    <cellStyle name="Normal 2 2 9 2 3 6 2 2" xfId="11141"/>
    <cellStyle name="Normal 2 2 9 2 3 6 3" xfId="11142"/>
    <cellStyle name="Normal 2 2 9 2 3 6 4" xfId="11143"/>
    <cellStyle name="Normal 2 2 9 2 3 7" xfId="11144"/>
    <cellStyle name="Normal 2 2 9 2 3 7 2" xfId="11145"/>
    <cellStyle name="Normal 2 2 9 2 3 8" xfId="11146"/>
    <cellStyle name="Normal 2 2 9 2 3 9" xfId="11147"/>
    <cellStyle name="Normal 2 2 9 2 3_Tab1" xfId="11148"/>
    <cellStyle name="Normal 2 2 9 2 4" xfId="810"/>
    <cellStyle name="Normal 2 2 9 2 4 2" xfId="11149"/>
    <cellStyle name="Normal 2 2 9 2 4 2 2" xfId="11150"/>
    <cellStyle name="Normal 2 2 9 2 4 2 2 2" xfId="11151"/>
    <cellStyle name="Normal 2 2 9 2 4 2 2 2 2" xfId="11152"/>
    <cellStyle name="Normal 2 2 9 2 4 2 2 3" xfId="11153"/>
    <cellStyle name="Normal 2 2 9 2 4 2 2 4" xfId="11154"/>
    <cellStyle name="Normal 2 2 9 2 4 2 3" xfId="11155"/>
    <cellStyle name="Normal 2 2 9 2 4 2 3 2" xfId="11156"/>
    <cellStyle name="Normal 2 2 9 2 4 2 4" xfId="11157"/>
    <cellStyle name="Normal 2 2 9 2 4 2 5" xfId="11158"/>
    <cellStyle name="Normal 2 2 9 2 4 3" xfId="11159"/>
    <cellStyle name="Normal 2 2 9 2 4 3 2" xfId="11160"/>
    <cellStyle name="Normal 2 2 9 2 4 3 2 2" xfId="11161"/>
    <cellStyle name="Normal 2 2 9 2 4 3 3" xfId="11162"/>
    <cellStyle name="Normal 2 2 9 2 4 3 4" xfId="11163"/>
    <cellStyle name="Normal 2 2 9 2 4 4" xfId="11164"/>
    <cellStyle name="Normal 2 2 9 2 4 4 2" xfId="11165"/>
    <cellStyle name="Normal 2 2 9 2 4 4 2 2" xfId="11166"/>
    <cellStyle name="Normal 2 2 9 2 4 4 3" xfId="11167"/>
    <cellStyle name="Normal 2 2 9 2 4 4 4" xfId="11168"/>
    <cellStyle name="Normal 2 2 9 2 4 5" xfId="11169"/>
    <cellStyle name="Normal 2 2 9 2 4 5 2" xfId="11170"/>
    <cellStyle name="Normal 2 2 9 2 4 6" xfId="11171"/>
    <cellStyle name="Normal 2 2 9 2 4 7" xfId="11172"/>
    <cellStyle name="Normal 2 2 9 2 5" xfId="811"/>
    <cellStyle name="Normal 2 2 9 2 5 2" xfId="11173"/>
    <cellStyle name="Normal 2 2 9 2 5 2 2" xfId="11174"/>
    <cellStyle name="Normal 2 2 9 2 5 2 2 2" xfId="11175"/>
    <cellStyle name="Normal 2 2 9 2 5 2 2 2 2" xfId="11176"/>
    <cellStyle name="Normal 2 2 9 2 5 2 2 3" xfId="11177"/>
    <cellStyle name="Normal 2 2 9 2 5 2 2 4" xfId="11178"/>
    <cellStyle name="Normal 2 2 9 2 5 2 3" xfId="11179"/>
    <cellStyle name="Normal 2 2 9 2 5 2 3 2" xfId="11180"/>
    <cellStyle name="Normal 2 2 9 2 5 2 4" xfId="11181"/>
    <cellStyle name="Normal 2 2 9 2 5 2 5" xfId="11182"/>
    <cellStyle name="Normal 2 2 9 2 5 3" xfId="11183"/>
    <cellStyle name="Normal 2 2 9 2 5 3 2" xfId="11184"/>
    <cellStyle name="Normal 2 2 9 2 5 3 2 2" xfId="11185"/>
    <cellStyle name="Normal 2 2 9 2 5 3 3" xfId="11186"/>
    <cellStyle name="Normal 2 2 9 2 5 3 4" xfId="11187"/>
    <cellStyle name="Normal 2 2 9 2 5 4" xfId="11188"/>
    <cellStyle name="Normal 2 2 9 2 5 4 2" xfId="11189"/>
    <cellStyle name="Normal 2 2 9 2 5 4 2 2" xfId="11190"/>
    <cellStyle name="Normal 2 2 9 2 5 4 3" xfId="11191"/>
    <cellStyle name="Normal 2 2 9 2 5 4 4" xfId="11192"/>
    <cellStyle name="Normal 2 2 9 2 5 5" xfId="11193"/>
    <cellStyle name="Normal 2 2 9 2 5 5 2" xfId="11194"/>
    <cellStyle name="Normal 2 2 9 2 5 6" xfId="11195"/>
    <cellStyle name="Normal 2 2 9 2 5 7" xfId="11196"/>
    <cellStyle name="Normal 2 2 9 2 6" xfId="11197"/>
    <cellStyle name="Normal 2 2 9 2 6 2" xfId="11198"/>
    <cellStyle name="Normal 2 2 9 2 6 2 2" xfId="11199"/>
    <cellStyle name="Normal 2 2 9 2 6 2 2 2" xfId="11200"/>
    <cellStyle name="Normal 2 2 9 2 6 2 3" xfId="11201"/>
    <cellStyle name="Normal 2 2 9 2 6 2 4" xfId="11202"/>
    <cellStyle name="Normal 2 2 9 2 6 3" xfId="11203"/>
    <cellStyle name="Normal 2 2 9 2 6 3 2" xfId="11204"/>
    <cellStyle name="Normal 2 2 9 2 6 4" xfId="11205"/>
    <cellStyle name="Normal 2 2 9 2 6 5" xfId="11206"/>
    <cellStyle name="Normal 2 2 9 2 7" xfId="11207"/>
    <cellStyle name="Normal 2 2 9 2 7 2" xfId="11208"/>
    <cellStyle name="Normal 2 2 9 2 7 2 2" xfId="11209"/>
    <cellStyle name="Normal 2 2 9 2 7 3" xfId="11210"/>
    <cellStyle name="Normal 2 2 9 2 7 4" xfId="11211"/>
    <cellStyle name="Normal 2 2 9 2 8" xfId="11212"/>
    <cellStyle name="Normal 2 2 9 2 8 2" xfId="11213"/>
    <cellStyle name="Normal 2 2 9 2 8 2 2" xfId="11214"/>
    <cellStyle name="Normal 2 2 9 2 8 3" xfId="11215"/>
    <cellStyle name="Normal 2 2 9 2 8 4" xfId="11216"/>
    <cellStyle name="Normal 2 2 9 2 9" xfId="11217"/>
    <cellStyle name="Normal 2 2 9 2 9 2" xfId="11218"/>
    <cellStyle name="Normal 2 2 9 2_Tab1" xfId="11219"/>
    <cellStyle name="Normal 2 2 9 3" xfId="812"/>
    <cellStyle name="Normal 2 2 9 3 10" xfId="11220"/>
    <cellStyle name="Normal 2 2 9 3 2" xfId="813"/>
    <cellStyle name="Normal 2 2 9 3 2 2" xfId="814"/>
    <cellStyle name="Normal 2 2 9 3 2 2 2" xfId="11221"/>
    <cellStyle name="Normal 2 2 9 3 2 2 2 2" xfId="11222"/>
    <cellStyle name="Normal 2 2 9 3 2 2 2 2 2" xfId="11223"/>
    <cellStyle name="Normal 2 2 9 3 2 2 2 2 2 2" xfId="11224"/>
    <cellStyle name="Normal 2 2 9 3 2 2 2 2 3" xfId="11225"/>
    <cellStyle name="Normal 2 2 9 3 2 2 2 2 4" xfId="11226"/>
    <cellStyle name="Normal 2 2 9 3 2 2 2 3" xfId="11227"/>
    <cellStyle name="Normal 2 2 9 3 2 2 2 3 2" xfId="11228"/>
    <cellStyle name="Normal 2 2 9 3 2 2 2 4" xfId="11229"/>
    <cellStyle name="Normal 2 2 9 3 2 2 2 5" xfId="11230"/>
    <cellStyle name="Normal 2 2 9 3 2 2 3" xfId="11231"/>
    <cellStyle name="Normal 2 2 9 3 2 2 3 2" xfId="11232"/>
    <cellStyle name="Normal 2 2 9 3 2 2 3 2 2" xfId="11233"/>
    <cellStyle name="Normal 2 2 9 3 2 2 3 3" xfId="11234"/>
    <cellStyle name="Normal 2 2 9 3 2 2 3 4" xfId="11235"/>
    <cellStyle name="Normal 2 2 9 3 2 2 4" xfId="11236"/>
    <cellStyle name="Normal 2 2 9 3 2 2 4 2" xfId="11237"/>
    <cellStyle name="Normal 2 2 9 3 2 2 4 2 2" xfId="11238"/>
    <cellStyle name="Normal 2 2 9 3 2 2 4 3" xfId="11239"/>
    <cellStyle name="Normal 2 2 9 3 2 2 4 4" xfId="11240"/>
    <cellStyle name="Normal 2 2 9 3 2 2 5" xfId="11241"/>
    <cellStyle name="Normal 2 2 9 3 2 2 5 2" xfId="11242"/>
    <cellStyle name="Normal 2 2 9 3 2 2 6" xfId="11243"/>
    <cellStyle name="Normal 2 2 9 3 2 2 7" xfId="11244"/>
    <cellStyle name="Normal 2 2 9 3 2 3" xfId="815"/>
    <cellStyle name="Normal 2 2 9 3 2 3 2" xfId="11245"/>
    <cellStyle name="Normal 2 2 9 3 2 3 2 2" xfId="11246"/>
    <cellStyle name="Normal 2 2 9 3 2 3 2 2 2" xfId="11247"/>
    <cellStyle name="Normal 2 2 9 3 2 3 2 2 2 2" xfId="11248"/>
    <cellStyle name="Normal 2 2 9 3 2 3 2 2 3" xfId="11249"/>
    <cellStyle name="Normal 2 2 9 3 2 3 2 2 4" xfId="11250"/>
    <cellStyle name="Normal 2 2 9 3 2 3 2 3" xfId="11251"/>
    <cellStyle name="Normal 2 2 9 3 2 3 2 3 2" xfId="11252"/>
    <cellStyle name="Normal 2 2 9 3 2 3 2 4" xfId="11253"/>
    <cellStyle name="Normal 2 2 9 3 2 3 2 5" xfId="11254"/>
    <cellStyle name="Normal 2 2 9 3 2 3 3" xfId="11255"/>
    <cellStyle name="Normal 2 2 9 3 2 3 3 2" xfId="11256"/>
    <cellStyle name="Normal 2 2 9 3 2 3 3 2 2" xfId="11257"/>
    <cellStyle name="Normal 2 2 9 3 2 3 3 3" xfId="11258"/>
    <cellStyle name="Normal 2 2 9 3 2 3 3 4" xfId="11259"/>
    <cellStyle name="Normal 2 2 9 3 2 3 4" xfId="11260"/>
    <cellStyle name="Normal 2 2 9 3 2 3 4 2" xfId="11261"/>
    <cellStyle name="Normal 2 2 9 3 2 3 4 2 2" xfId="11262"/>
    <cellStyle name="Normal 2 2 9 3 2 3 4 3" xfId="11263"/>
    <cellStyle name="Normal 2 2 9 3 2 3 4 4" xfId="11264"/>
    <cellStyle name="Normal 2 2 9 3 2 3 5" xfId="11265"/>
    <cellStyle name="Normal 2 2 9 3 2 3 5 2" xfId="11266"/>
    <cellStyle name="Normal 2 2 9 3 2 3 6" xfId="11267"/>
    <cellStyle name="Normal 2 2 9 3 2 3 7" xfId="11268"/>
    <cellStyle name="Normal 2 2 9 3 2 4" xfId="11269"/>
    <cellStyle name="Normal 2 2 9 3 2 4 2" xfId="11270"/>
    <cellStyle name="Normal 2 2 9 3 2 4 2 2" xfId="11271"/>
    <cellStyle name="Normal 2 2 9 3 2 4 2 2 2" xfId="11272"/>
    <cellStyle name="Normal 2 2 9 3 2 4 2 3" xfId="11273"/>
    <cellStyle name="Normal 2 2 9 3 2 4 2 4" xfId="11274"/>
    <cellStyle name="Normal 2 2 9 3 2 4 3" xfId="11275"/>
    <cellStyle name="Normal 2 2 9 3 2 4 3 2" xfId="11276"/>
    <cellStyle name="Normal 2 2 9 3 2 4 4" xfId="11277"/>
    <cellStyle name="Normal 2 2 9 3 2 4 5" xfId="11278"/>
    <cellStyle name="Normal 2 2 9 3 2 5" xfId="11279"/>
    <cellStyle name="Normal 2 2 9 3 2 5 2" xfId="11280"/>
    <cellStyle name="Normal 2 2 9 3 2 5 2 2" xfId="11281"/>
    <cellStyle name="Normal 2 2 9 3 2 5 3" xfId="11282"/>
    <cellStyle name="Normal 2 2 9 3 2 5 4" xfId="11283"/>
    <cellStyle name="Normal 2 2 9 3 2 6" xfId="11284"/>
    <cellStyle name="Normal 2 2 9 3 2 6 2" xfId="11285"/>
    <cellStyle name="Normal 2 2 9 3 2 6 2 2" xfId="11286"/>
    <cellStyle name="Normal 2 2 9 3 2 6 3" xfId="11287"/>
    <cellStyle name="Normal 2 2 9 3 2 6 4" xfId="11288"/>
    <cellStyle name="Normal 2 2 9 3 2 7" xfId="11289"/>
    <cellStyle name="Normal 2 2 9 3 2 7 2" xfId="11290"/>
    <cellStyle name="Normal 2 2 9 3 2 8" xfId="11291"/>
    <cellStyle name="Normal 2 2 9 3 2 9" xfId="11292"/>
    <cellStyle name="Normal 2 2 9 3 2_Tab1" xfId="11293"/>
    <cellStyle name="Normal 2 2 9 3 3" xfId="816"/>
    <cellStyle name="Normal 2 2 9 3 3 2" xfId="11294"/>
    <cellStyle name="Normal 2 2 9 3 3 2 2" xfId="11295"/>
    <cellStyle name="Normal 2 2 9 3 3 2 2 2" xfId="11296"/>
    <cellStyle name="Normal 2 2 9 3 3 2 2 2 2" xfId="11297"/>
    <cellStyle name="Normal 2 2 9 3 3 2 2 3" xfId="11298"/>
    <cellStyle name="Normal 2 2 9 3 3 2 2 4" xfId="11299"/>
    <cellStyle name="Normal 2 2 9 3 3 2 3" xfId="11300"/>
    <cellStyle name="Normal 2 2 9 3 3 2 3 2" xfId="11301"/>
    <cellStyle name="Normal 2 2 9 3 3 2 4" xfId="11302"/>
    <cellStyle name="Normal 2 2 9 3 3 2 5" xfId="11303"/>
    <cellStyle name="Normal 2 2 9 3 3 3" xfId="11304"/>
    <cellStyle name="Normal 2 2 9 3 3 3 2" xfId="11305"/>
    <cellStyle name="Normal 2 2 9 3 3 3 2 2" xfId="11306"/>
    <cellStyle name="Normal 2 2 9 3 3 3 3" xfId="11307"/>
    <cellStyle name="Normal 2 2 9 3 3 3 4" xfId="11308"/>
    <cellStyle name="Normal 2 2 9 3 3 4" xfId="11309"/>
    <cellStyle name="Normal 2 2 9 3 3 4 2" xfId="11310"/>
    <cellStyle name="Normal 2 2 9 3 3 4 2 2" xfId="11311"/>
    <cellStyle name="Normal 2 2 9 3 3 4 3" xfId="11312"/>
    <cellStyle name="Normal 2 2 9 3 3 4 4" xfId="11313"/>
    <cellStyle name="Normal 2 2 9 3 3 5" xfId="11314"/>
    <cellStyle name="Normal 2 2 9 3 3 5 2" xfId="11315"/>
    <cellStyle name="Normal 2 2 9 3 3 6" xfId="11316"/>
    <cellStyle name="Normal 2 2 9 3 3 7" xfId="11317"/>
    <cellStyle name="Normal 2 2 9 3 4" xfId="817"/>
    <cellStyle name="Normal 2 2 9 3 4 2" xfId="11318"/>
    <cellStyle name="Normal 2 2 9 3 4 2 2" xfId="11319"/>
    <cellStyle name="Normal 2 2 9 3 4 2 2 2" xfId="11320"/>
    <cellStyle name="Normal 2 2 9 3 4 2 2 2 2" xfId="11321"/>
    <cellStyle name="Normal 2 2 9 3 4 2 2 3" xfId="11322"/>
    <cellStyle name="Normal 2 2 9 3 4 2 2 4" xfId="11323"/>
    <cellStyle name="Normal 2 2 9 3 4 2 3" xfId="11324"/>
    <cellStyle name="Normal 2 2 9 3 4 2 3 2" xfId="11325"/>
    <cellStyle name="Normal 2 2 9 3 4 2 4" xfId="11326"/>
    <cellStyle name="Normal 2 2 9 3 4 2 5" xfId="11327"/>
    <cellStyle name="Normal 2 2 9 3 4 3" xfId="11328"/>
    <cellStyle name="Normal 2 2 9 3 4 3 2" xfId="11329"/>
    <cellStyle name="Normal 2 2 9 3 4 3 2 2" xfId="11330"/>
    <cellStyle name="Normal 2 2 9 3 4 3 3" xfId="11331"/>
    <cellStyle name="Normal 2 2 9 3 4 3 4" xfId="11332"/>
    <cellStyle name="Normal 2 2 9 3 4 4" xfId="11333"/>
    <cellStyle name="Normal 2 2 9 3 4 4 2" xfId="11334"/>
    <cellStyle name="Normal 2 2 9 3 4 4 2 2" xfId="11335"/>
    <cellStyle name="Normal 2 2 9 3 4 4 3" xfId="11336"/>
    <cellStyle name="Normal 2 2 9 3 4 4 4" xfId="11337"/>
    <cellStyle name="Normal 2 2 9 3 4 5" xfId="11338"/>
    <cellStyle name="Normal 2 2 9 3 4 5 2" xfId="11339"/>
    <cellStyle name="Normal 2 2 9 3 4 6" xfId="11340"/>
    <cellStyle name="Normal 2 2 9 3 4 7" xfId="11341"/>
    <cellStyle name="Normal 2 2 9 3 5" xfId="11342"/>
    <cellStyle name="Normal 2 2 9 3 5 2" xfId="11343"/>
    <cellStyle name="Normal 2 2 9 3 5 2 2" xfId="11344"/>
    <cellStyle name="Normal 2 2 9 3 5 2 2 2" xfId="11345"/>
    <cellStyle name="Normal 2 2 9 3 5 2 3" xfId="11346"/>
    <cellStyle name="Normal 2 2 9 3 5 2 4" xfId="11347"/>
    <cellStyle name="Normal 2 2 9 3 5 3" xfId="11348"/>
    <cellStyle name="Normal 2 2 9 3 5 3 2" xfId="11349"/>
    <cellStyle name="Normal 2 2 9 3 5 4" xfId="11350"/>
    <cellStyle name="Normal 2 2 9 3 5 5" xfId="11351"/>
    <cellStyle name="Normal 2 2 9 3 6" xfId="11352"/>
    <cellStyle name="Normal 2 2 9 3 6 2" xfId="11353"/>
    <cellStyle name="Normal 2 2 9 3 6 2 2" xfId="11354"/>
    <cellStyle name="Normal 2 2 9 3 6 3" xfId="11355"/>
    <cellStyle name="Normal 2 2 9 3 6 4" xfId="11356"/>
    <cellStyle name="Normal 2 2 9 3 7" xfId="11357"/>
    <cellStyle name="Normal 2 2 9 3 7 2" xfId="11358"/>
    <cellStyle name="Normal 2 2 9 3 7 2 2" xfId="11359"/>
    <cellStyle name="Normal 2 2 9 3 7 3" xfId="11360"/>
    <cellStyle name="Normal 2 2 9 3 7 4" xfId="11361"/>
    <cellStyle name="Normal 2 2 9 3 8" xfId="11362"/>
    <cellStyle name="Normal 2 2 9 3 8 2" xfId="11363"/>
    <cellStyle name="Normal 2 2 9 3 9" xfId="11364"/>
    <cellStyle name="Normal 2 2 9 3_Tab1" xfId="11365"/>
    <cellStyle name="Normal 2 2 9 4" xfId="818"/>
    <cellStyle name="Normal 2 2 9 4 2" xfId="819"/>
    <cellStyle name="Normal 2 2 9 4 2 2" xfId="11366"/>
    <cellStyle name="Normal 2 2 9 4 2 2 2" xfId="11367"/>
    <cellStyle name="Normal 2 2 9 4 2 2 2 2" xfId="11368"/>
    <cellStyle name="Normal 2 2 9 4 2 2 2 2 2" xfId="11369"/>
    <cellStyle name="Normal 2 2 9 4 2 2 2 3" xfId="11370"/>
    <cellStyle name="Normal 2 2 9 4 2 2 2 4" xfId="11371"/>
    <cellStyle name="Normal 2 2 9 4 2 2 3" xfId="11372"/>
    <cellStyle name="Normal 2 2 9 4 2 2 3 2" xfId="11373"/>
    <cellStyle name="Normal 2 2 9 4 2 2 4" xfId="11374"/>
    <cellStyle name="Normal 2 2 9 4 2 2 5" xfId="11375"/>
    <cellStyle name="Normal 2 2 9 4 2 3" xfId="11376"/>
    <cellStyle name="Normal 2 2 9 4 2 3 2" xfId="11377"/>
    <cellStyle name="Normal 2 2 9 4 2 3 2 2" xfId="11378"/>
    <cellStyle name="Normal 2 2 9 4 2 3 3" xfId="11379"/>
    <cellStyle name="Normal 2 2 9 4 2 3 4" xfId="11380"/>
    <cellStyle name="Normal 2 2 9 4 2 4" xfId="11381"/>
    <cellStyle name="Normal 2 2 9 4 2 4 2" xfId="11382"/>
    <cellStyle name="Normal 2 2 9 4 2 4 2 2" xfId="11383"/>
    <cellStyle name="Normal 2 2 9 4 2 4 3" xfId="11384"/>
    <cellStyle name="Normal 2 2 9 4 2 4 4" xfId="11385"/>
    <cellStyle name="Normal 2 2 9 4 2 5" xfId="11386"/>
    <cellStyle name="Normal 2 2 9 4 2 5 2" xfId="11387"/>
    <cellStyle name="Normal 2 2 9 4 2 6" xfId="11388"/>
    <cellStyle name="Normal 2 2 9 4 2 7" xfId="11389"/>
    <cellStyle name="Normal 2 2 9 4 3" xfId="820"/>
    <cellStyle name="Normal 2 2 9 4 3 2" xfId="11390"/>
    <cellStyle name="Normal 2 2 9 4 3 2 2" xfId="11391"/>
    <cellStyle name="Normal 2 2 9 4 3 2 2 2" xfId="11392"/>
    <cellStyle name="Normal 2 2 9 4 3 2 2 2 2" xfId="11393"/>
    <cellStyle name="Normal 2 2 9 4 3 2 2 3" xfId="11394"/>
    <cellStyle name="Normal 2 2 9 4 3 2 2 4" xfId="11395"/>
    <cellStyle name="Normal 2 2 9 4 3 2 3" xfId="11396"/>
    <cellStyle name="Normal 2 2 9 4 3 2 3 2" xfId="11397"/>
    <cellStyle name="Normal 2 2 9 4 3 2 4" xfId="11398"/>
    <cellStyle name="Normal 2 2 9 4 3 2 5" xfId="11399"/>
    <cellStyle name="Normal 2 2 9 4 3 3" xfId="11400"/>
    <cellStyle name="Normal 2 2 9 4 3 3 2" xfId="11401"/>
    <cellStyle name="Normal 2 2 9 4 3 3 2 2" xfId="11402"/>
    <cellStyle name="Normal 2 2 9 4 3 3 3" xfId="11403"/>
    <cellStyle name="Normal 2 2 9 4 3 3 4" xfId="11404"/>
    <cellStyle name="Normal 2 2 9 4 3 4" xfId="11405"/>
    <cellStyle name="Normal 2 2 9 4 3 4 2" xfId="11406"/>
    <cellStyle name="Normal 2 2 9 4 3 4 2 2" xfId="11407"/>
    <cellStyle name="Normal 2 2 9 4 3 4 3" xfId="11408"/>
    <cellStyle name="Normal 2 2 9 4 3 4 4" xfId="11409"/>
    <cellStyle name="Normal 2 2 9 4 3 5" xfId="11410"/>
    <cellStyle name="Normal 2 2 9 4 3 5 2" xfId="11411"/>
    <cellStyle name="Normal 2 2 9 4 3 6" xfId="11412"/>
    <cellStyle name="Normal 2 2 9 4 3 7" xfId="11413"/>
    <cellStyle name="Normal 2 2 9 4 4" xfId="11414"/>
    <cellStyle name="Normal 2 2 9 4 4 2" xfId="11415"/>
    <cellStyle name="Normal 2 2 9 4 4 2 2" xfId="11416"/>
    <cellStyle name="Normal 2 2 9 4 4 2 2 2" xfId="11417"/>
    <cellStyle name="Normal 2 2 9 4 4 2 3" xfId="11418"/>
    <cellStyle name="Normal 2 2 9 4 4 2 4" xfId="11419"/>
    <cellStyle name="Normal 2 2 9 4 4 3" xfId="11420"/>
    <cellStyle name="Normal 2 2 9 4 4 3 2" xfId="11421"/>
    <cellStyle name="Normal 2 2 9 4 4 4" xfId="11422"/>
    <cellStyle name="Normal 2 2 9 4 4 5" xfId="11423"/>
    <cellStyle name="Normal 2 2 9 4 5" xfId="11424"/>
    <cellStyle name="Normal 2 2 9 4 5 2" xfId="11425"/>
    <cellStyle name="Normal 2 2 9 4 5 2 2" xfId="11426"/>
    <cellStyle name="Normal 2 2 9 4 5 3" xfId="11427"/>
    <cellStyle name="Normal 2 2 9 4 5 4" xfId="11428"/>
    <cellStyle name="Normal 2 2 9 4 6" xfId="11429"/>
    <cellStyle name="Normal 2 2 9 4 6 2" xfId="11430"/>
    <cellStyle name="Normal 2 2 9 4 6 2 2" xfId="11431"/>
    <cellStyle name="Normal 2 2 9 4 6 3" xfId="11432"/>
    <cellStyle name="Normal 2 2 9 4 6 4" xfId="11433"/>
    <cellStyle name="Normal 2 2 9 4 7" xfId="11434"/>
    <cellStyle name="Normal 2 2 9 4 7 2" xfId="11435"/>
    <cellStyle name="Normal 2 2 9 4 8" xfId="11436"/>
    <cellStyle name="Normal 2 2 9 4 9" xfId="11437"/>
    <cellStyle name="Normal 2 2 9 4_Tab1" xfId="11438"/>
    <cellStyle name="Normal 2 2 9 5" xfId="821"/>
    <cellStyle name="Normal 2 2 9 5 2" xfId="11439"/>
    <cellStyle name="Normal 2 2 9 5 2 2" xfId="11440"/>
    <cellStyle name="Normal 2 2 9 5 2 2 2" xfId="11441"/>
    <cellStyle name="Normal 2 2 9 5 2 2 2 2" xfId="11442"/>
    <cellStyle name="Normal 2 2 9 5 2 2 3" xfId="11443"/>
    <cellStyle name="Normal 2 2 9 5 2 2 4" xfId="11444"/>
    <cellStyle name="Normal 2 2 9 5 2 3" xfId="11445"/>
    <cellStyle name="Normal 2 2 9 5 2 3 2" xfId="11446"/>
    <cellStyle name="Normal 2 2 9 5 2 4" xfId="11447"/>
    <cellStyle name="Normal 2 2 9 5 2 5" xfId="11448"/>
    <cellStyle name="Normal 2 2 9 5 3" xfId="11449"/>
    <cellStyle name="Normal 2 2 9 5 3 2" xfId="11450"/>
    <cellStyle name="Normal 2 2 9 5 3 2 2" xfId="11451"/>
    <cellStyle name="Normal 2 2 9 5 3 3" xfId="11452"/>
    <cellStyle name="Normal 2 2 9 5 3 4" xfId="11453"/>
    <cellStyle name="Normal 2 2 9 5 4" xfId="11454"/>
    <cellStyle name="Normal 2 2 9 5 4 2" xfId="11455"/>
    <cellStyle name="Normal 2 2 9 5 4 2 2" xfId="11456"/>
    <cellStyle name="Normal 2 2 9 5 4 3" xfId="11457"/>
    <cellStyle name="Normal 2 2 9 5 4 4" xfId="11458"/>
    <cellStyle name="Normal 2 2 9 5 5" xfId="11459"/>
    <cellStyle name="Normal 2 2 9 5 5 2" xfId="11460"/>
    <cellStyle name="Normal 2 2 9 5 6" xfId="11461"/>
    <cellStyle name="Normal 2 2 9 5 7" xfId="11462"/>
    <cellStyle name="Normal 2 2 9 6" xfId="822"/>
    <cellStyle name="Normal 2 2 9 6 2" xfId="11463"/>
    <cellStyle name="Normal 2 2 9 6 2 2" xfId="11464"/>
    <cellStyle name="Normal 2 2 9 6 2 2 2" xfId="11465"/>
    <cellStyle name="Normal 2 2 9 6 2 2 2 2" xfId="11466"/>
    <cellStyle name="Normal 2 2 9 6 2 2 3" xfId="11467"/>
    <cellStyle name="Normal 2 2 9 6 2 2 4" xfId="11468"/>
    <cellStyle name="Normal 2 2 9 6 2 3" xfId="11469"/>
    <cellStyle name="Normal 2 2 9 6 2 3 2" xfId="11470"/>
    <cellStyle name="Normal 2 2 9 6 2 4" xfId="11471"/>
    <cellStyle name="Normal 2 2 9 6 2 5" xfId="11472"/>
    <cellStyle name="Normal 2 2 9 6 3" xfId="11473"/>
    <cellStyle name="Normal 2 2 9 6 3 2" xfId="11474"/>
    <cellStyle name="Normal 2 2 9 6 3 2 2" xfId="11475"/>
    <cellStyle name="Normal 2 2 9 6 3 3" xfId="11476"/>
    <cellStyle name="Normal 2 2 9 6 3 4" xfId="11477"/>
    <cellStyle name="Normal 2 2 9 6 4" xfId="11478"/>
    <cellStyle name="Normal 2 2 9 6 4 2" xfId="11479"/>
    <cellStyle name="Normal 2 2 9 6 4 2 2" xfId="11480"/>
    <cellStyle name="Normal 2 2 9 6 4 3" xfId="11481"/>
    <cellStyle name="Normal 2 2 9 6 4 4" xfId="11482"/>
    <cellStyle name="Normal 2 2 9 6 5" xfId="11483"/>
    <cellStyle name="Normal 2 2 9 6 5 2" xfId="11484"/>
    <cellStyle name="Normal 2 2 9 6 6" xfId="11485"/>
    <cellStyle name="Normal 2 2 9 6 7" xfId="11486"/>
    <cellStyle name="Normal 2 2 9 7" xfId="11487"/>
    <cellStyle name="Normal 2 2 9 7 2" xfId="11488"/>
    <cellStyle name="Normal 2 2 9 7 2 2" xfId="11489"/>
    <cellStyle name="Normal 2 2 9 7 2 2 2" xfId="11490"/>
    <cellStyle name="Normal 2 2 9 7 2 3" xfId="11491"/>
    <cellStyle name="Normal 2 2 9 7 2 4" xfId="11492"/>
    <cellStyle name="Normal 2 2 9 7 3" xfId="11493"/>
    <cellStyle name="Normal 2 2 9 7 3 2" xfId="11494"/>
    <cellStyle name="Normal 2 2 9 7 4" xfId="11495"/>
    <cellStyle name="Normal 2 2 9 7 5" xfId="11496"/>
    <cellStyle name="Normal 2 2 9 8" xfId="11497"/>
    <cellStyle name="Normal 2 2 9 8 2" xfId="11498"/>
    <cellStyle name="Normal 2 2 9 8 2 2" xfId="11499"/>
    <cellStyle name="Normal 2 2 9 8 3" xfId="11500"/>
    <cellStyle name="Normal 2 2 9 8 4" xfId="11501"/>
    <cellStyle name="Normal 2 2 9 9" xfId="11502"/>
    <cellStyle name="Normal 2 2 9 9 2" xfId="11503"/>
    <cellStyle name="Normal 2 2 9 9 2 2" xfId="11504"/>
    <cellStyle name="Normal 2 2 9 9 3" xfId="11505"/>
    <cellStyle name="Normal 2 2 9 9 4" xfId="11506"/>
    <cellStyle name="Normal 2 2 9_Tab1" xfId="11507"/>
    <cellStyle name="Normal 2 2_Tab1" xfId="11508"/>
    <cellStyle name="Normal 2 20" xfId="11509"/>
    <cellStyle name="Normal 2 20 2" xfId="11510"/>
    <cellStyle name="Normal 2 20 2 2" xfId="11511"/>
    <cellStyle name="Normal 2 20 3" xfId="11512"/>
    <cellStyle name="Normal 2 20 4" xfId="11513"/>
    <cellStyle name="Normal 2 21" xfId="11514"/>
    <cellStyle name="Normal 2 21 2" xfId="11515"/>
    <cellStyle name="Normal 2 21 2 2" xfId="11516"/>
    <cellStyle name="Normal 2 21 3" xfId="11517"/>
    <cellStyle name="Normal 2 21 4" xfId="11518"/>
    <cellStyle name="Normal 2 22" xfId="11519"/>
    <cellStyle name="Normal 2 22 2" xfId="11520"/>
    <cellStyle name="Normal 2 22 2 2" xfId="11521"/>
    <cellStyle name="Normal 2 22 3" xfId="11522"/>
    <cellStyle name="Normal 2 22 4" xfId="11523"/>
    <cellStyle name="Normal 2 23" xfId="11524"/>
    <cellStyle name="Normal 2 23 2" xfId="11525"/>
    <cellStyle name="Normal 2 23 2 2" xfId="11526"/>
    <cellStyle name="Normal 2 23 3" xfId="11527"/>
    <cellStyle name="Normal 2 23 4" xfId="11528"/>
    <cellStyle name="Normal 2 24" xfId="11529"/>
    <cellStyle name="Normal 2 24 2" xfId="11530"/>
    <cellStyle name="Normal 2 25" xfId="11531"/>
    <cellStyle name="Normal 2 25 2" xfId="11532"/>
    <cellStyle name="Normal 2 26" xfId="11533"/>
    <cellStyle name="Normal 2 26 2" xfId="11534"/>
    <cellStyle name="Normal 2 27" xfId="11535"/>
    <cellStyle name="Normal 2 27 2" xfId="11536"/>
    <cellStyle name="Normal 2 28" xfId="11537"/>
    <cellStyle name="Normal 2 28 2" xfId="11538"/>
    <cellStyle name="Normal 2 29" xfId="11539"/>
    <cellStyle name="Normal 2 29 2" xfId="11540"/>
    <cellStyle name="Normal 2 3" xfId="823"/>
    <cellStyle name="Normal 2 3 10" xfId="11541"/>
    <cellStyle name="Normal 2 3 10 2" xfId="11542"/>
    <cellStyle name="Normal 2 3 11" xfId="11543"/>
    <cellStyle name="Normal 2 3 12" xfId="11544"/>
    <cellStyle name="Normal 2 3 2" xfId="824"/>
    <cellStyle name="Normal 2 3 2 10" xfId="11545"/>
    <cellStyle name="Normal 2 3 2 11" xfId="11546"/>
    <cellStyle name="Normal 2 3 2 2" xfId="825"/>
    <cellStyle name="Normal 2 3 2 2 10" xfId="11547"/>
    <cellStyle name="Normal 2 3 2 2 2" xfId="826"/>
    <cellStyle name="Normal 2 3 2 2 2 2" xfId="827"/>
    <cellStyle name="Normal 2 3 2 2 2 2 2" xfId="11548"/>
    <cellStyle name="Normal 2 3 2 2 2 2 2 2" xfId="11549"/>
    <cellStyle name="Normal 2 3 2 2 2 2 2 2 2" xfId="11550"/>
    <cellStyle name="Normal 2 3 2 2 2 2 2 2 2 2" xfId="11551"/>
    <cellStyle name="Normal 2 3 2 2 2 2 2 2 3" xfId="11552"/>
    <cellStyle name="Normal 2 3 2 2 2 2 2 2 4" xfId="11553"/>
    <cellStyle name="Normal 2 3 2 2 2 2 2 3" xfId="11554"/>
    <cellStyle name="Normal 2 3 2 2 2 2 2 3 2" xfId="11555"/>
    <cellStyle name="Normal 2 3 2 2 2 2 2 4" xfId="11556"/>
    <cellStyle name="Normal 2 3 2 2 2 2 2 5" xfId="11557"/>
    <cellStyle name="Normal 2 3 2 2 2 2 3" xfId="11558"/>
    <cellStyle name="Normal 2 3 2 2 2 2 3 2" xfId="11559"/>
    <cellStyle name="Normal 2 3 2 2 2 2 3 2 2" xfId="11560"/>
    <cellStyle name="Normal 2 3 2 2 2 2 3 3" xfId="11561"/>
    <cellStyle name="Normal 2 3 2 2 2 2 3 4" xfId="11562"/>
    <cellStyle name="Normal 2 3 2 2 2 2 4" xfId="11563"/>
    <cellStyle name="Normal 2 3 2 2 2 2 4 2" xfId="11564"/>
    <cellStyle name="Normal 2 3 2 2 2 2 4 2 2" xfId="11565"/>
    <cellStyle name="Normal 2 3 2 2 2 2 4 3" xfId="11566"/>
    <cellStyle name="Normal 2 3 2 2 2 2 4 4" xfId="11567"/>
    <cellStyle name="Normal 2 3 2 2 2 2 5" xfId="11568"/>
    <cellStyle name="Normal 2 3 2 2 2 2 5 2" xfId="11569"/>
    <cellStyle name="Normal 2 3 2 2 2 2 6" xfId="11570"/>
    <cellStyle name="Normal 2 3 2 2 2 2 7" xfId="11571"/>
    <cellStyle name="Normal 2 3 2 2 2 3" xfId="828"/>
    <cellStyle name="Normal 2 3 2 2 2 3 2" xfId="11572"/>
    <cellStyle name="Normal 2 3 2 2 2 3 2 2" xfId="11573"/>
    <cellStyle name="Normal 2 3 2 2 2 3 2 2 2" xfId="11574"/>
    <cellStyle name="Normal 2 3 2 2 2 3 2 2 2 2" xfId="11575"/>
    <cellStyle name="Normal 2 3 2 2 2 3 2 2 3" xfId="11576"/>
    <cellStyle name="Normal 2 3 2 2 2 3 2 2 4" xfId="11577"/>
    <cellStyle name="Normal 2 3 2 2 2 3 2 3" xfId="11578"/>
    <cellStyle name="Normal 2 3 2 2 2 3 2 3 2" xfId="11579"/>
    <cellStyle name="Normal 2 3 2 2 2 3 2 4" xfId="11580"/>
    <cellStyle name="Normal 2 3 2 2 2 3 2 5" xfId="11581"/>
    <cellStyle name="Normal 2 3 2 2 2 3 3" xfId="11582"/>
    <cellStyle name="Normal 2 3 2 2 2 3 3 2" xfId="11583"/>
    <cellStyle name="Normal 2 3 2 2 2 3 3 2 2" xfId="11584"/>
    <cellStyle name="Normal 2 3 2 2 2 3 3 3" xfId="11585"/>
    <cellStyle name="Normal 2 3 2 2 2 3 3 4" xfId="11586"/>
    <cellStyle name="Normal 2 3 2 2 2 3 4" xfId="11587"/>
    <cellStyle name="Normal 2 3 2 2 2 3 4 2" xfId="11588"/>
    <cellStyle name="Normal 2 3 2 2 2 3 4 2 2" xfId="11589"/>
    <cellStyle name="Normal 2 3 2 2 2 3 4 3" xfId="11590"/>
    <cellStyle name="Normal 2 3 2 2 2 3 4 4" xfId="11591"/>
    <cellStyle name="Normal 2 3 2 2 2 3 5" xfId="11592"/>
    <cellStyle name="Normal 2 3 2 2 2 3 5 2" xfId="11593"/>
    <cellStyle name="Normal 2 3 2 2 2 3 6" xfId="11594"/>
    <cellStyle name="Normal 2 3 2 2 2 3 7" xfId="11595"/>
    <cellStyle name="Normal 2 3 2 2 2 4" xfId="11596"/>
    <cellStyle name="Normal 2 3 2 2 2 4 2" xfId="11597"/>
    <cellStyle name="Normal 2 3 2 2 2 4 2 2" xfId="11598"/>
    <cellStyle name="Normal 2 3 2 2 2 4 2 2 2" xfId="11599"/>
    <cellStyle name="Normal 2 3 2 2 2 4 2 3" xfId="11600"/>
    <cellStyle name="Normal 2 3 2 2 2 4 2 4" xfId="11601"/>
    <cellStyle name="Normal 2 3 2 2 2 4 3" xfId="11602"/>
    <cellStyle name="Normal 2 3 2 2 2 4 3 2" xfId="11603"/>
    <cellStyle name="Normal 2 3 2 2 2 4 4" xfId="11604"/>
    <cellStyle name="Normal 2 3 2 2 2 4 5" xfId="11605"/>
    <cellStyle name="Normal 2 3 2 2 2 5" xfId="11606"/>
    <cellStyle name="Normal 2 3 2 2 2 5 2" xfId="11607"/>
    <cellStyle name="Normal 2 3 2 2 2 5 2 2" xfId="11608"/>
    <cellStyle name="Normal 2 3 2 2 2 5 3" xfId="11609"/>
    <cellStyle name="Normal 2 3 2 2 2 5 4" xfId="11610"/>
    <cellStyle name="Normal 2 3 2 2 2 6" xfId="11611"/>
    <cellStyle name="Normal 2 3 2 2 2 6 2" xfId="11612"/>
    <cellStyle name="Normal 2 3 2 2 2 6 2 2" xfId="11613"/>
    <cellStyle name="Normal 2 3 2 2 2 6 3" xfId="11614"/>
    <cellStyle name="Normal 2 3 2 2 2 6 4" xfId="11615"/>
    <cellStyle name="Normal 2 3 2 2 2 7" xfId="11616"/>
    <cellStyle name="Normal 2 3 2 2 2 7 2" xfId="11617"/>
    <cellStyle name="Normal 2 3 2 2 2 8" xfId="11618"/>
    <cellStyle name="Normal 2 3 2 2 2 9" xfId="11619"/>
    <cellStyle name="Normal 2 3 2 2 2_Tab1" xfId="11620"/>
    <cellStyle name="Normal 2 3 2 2 3" xfId="829"/>
    <cellStyle name="Normal 2 3 2 2 3 2" xfId="11621"/>
    <cellStyle name="Normal 2 3 2 2 3 2 2" xfId="11622"/>
    <cellStyle name="Normal 2 3 2 2 3 2 2 2" xfId="11623"/>
    <cellStyle name="Normal 2 3 2 2 3 2 2 2 2" xfId="11624"/>
    <cellStyle name="Normal 2 3 2 2 3 2 2 3" xfId="11625"/>
    <cellStyle name="Normal 2 3 2 2 3 2 2 4" xfId="11626"/>
    <cellStyle name="Normal 2 3 2 2 3 2 3" xfId="11627"/>
    <cellStyle name="Normal 2 3 2 2 3 2 3 2" xfId="11628"/>
    <cellStyle name="Normal 2 3 2 2 3 2 4" xfId="11629"/>
    <cellStyle name="Normal 2 3 2 2 3 2 5" xfId="11630"/>
    <cellStyle name="Normal 2 3 2 2 3 3" xfId="11631"/>
    <cellStyle name="Normal 2 3 2 2 3 3 2" xfId="11632"/>
    <cellStyle name="Normal 2 3 2 2 3 3 2 2" xfId="11633"/>
    <cellStyle name="Normal 2 3 2 2 3 3 3" xfId="11634"/>
    <cellStyle name="Normal 2 3 2 2 3 3 4" xfId="11635"/>
    <cellStyle name="Normal 2 3 2 2 3 4" xfId="11636"/>
    <cellStyle name="Normal 2 3 2 2 3 4 2" xfId="11637"/>
    <cellStyle name="Normal 2 3 2 2 3 4 2 2" xfId="11638"/>
    <cellStyle name="Normal 2 3 2 2 3 4 3" xfId="11639"/>
    <cellStyle name="Normal 2 3 2 2 3 4 4" xfId="11640"/>
    <cellStyle name="Normal 2 3 2 2 3 5" xfId="11641"/>
    <cellStyle name="Normal 2 3 2 2 3 5 2" xfId="11642"/>
    <cellStyle name="Normal 2 3 2 2 3 6" xfId="11643"/>
    <cellStyle name="Normal 2 3 2 2 3 7" xfId="11644"/>
    <cellStyle name="Normal 2 3 2 2 4" xfId="830"/>
    <cellStyle name="Normal 2 3 2 2 4 2" xfId="11645"/>
    <cellStyle name="Normal 2 3 2 2 4 2 2" xfId="11646"/>
    <cellStyle name="Normal 2 3 2 2 4 2 2 2" xfId="11647"/>
    <cellStyle name="Normal 2 3 2 2 4 2 2 2 2" xfId="11648"/>
    <cellStyle name="Normal 2 3 2 2 4 2 2 3" xfId="11649"/>
    <cellStyle name="Normal 2 3 2 2 4 2 2 4" xfId="11650"/>
    <cellStyle name="Normal 2 3 2 2 4 2 3" xfId="11651"/>
    <cellStyle name="Normal 2 3 2 2 4 2 3 2" xfId="11652"/>
    <cellStyle name="Normal 2 3 2 2 4 2 4" xfId="11653"/>
    <cellStyle name="Normal 2 3 2 2 4 2 5" xfId="11654"/>
    <cellStyle name="Normal 2 3 2 2 4 3" xfId="11655"/>
    <cellStyle name="Normal 2 3 2 2 4 3 2" xfId="11656"/>
    <cellStyle name="Normal 2 3 2 2 4 3 2 2" xfId="11657"/>
    <cellStyle name="Normal 2 3 2 2 4 3 3" xfId="11658"/>
    <cellStyle name="Normal 2 3 2 2 4 3 4" xfId="11659"/>
    <cellStyle name="Normal 2 3 2 2 4 4" xfId="11660"/>
    <cellStyle name="Normal 2 3 2 2 4 4 2" xfId="11661"/>
    <cellStyle name="Normal 2 3 2 2 4 4 2 2" xfId="11662"/>
    <cellStyle name="Normal 2 3 2 2 4 4 3" xfId="11663"/>
    <cellStyle name="Normal 2 3 2 2 4 4 4" xfId="11664"/>
    <cellStyle name="Normal 2 3 2 2 4 5" xfId="11665"/>
    <cellStyle name="Normal 2 3 2 2 4 5 2" xfId="11666"/>
    <cellStyle name="Normal 2 3 2 2 4 6" xfId="11667"/>
    <cellStyle name="Normal 2 3 2 2 4 7" xfId="11668"/>
    <cellStyle name="Normal 2 3 2 2 5" xfId="11669"/>
    <cellStyle name="Normal 2 3 2 2 5 2" xfId="11670"/>
    <cellStyle name="Normal 2 3 2 2 5 2 2" xfId="11671"/>
    <cellStyle name="Normal 2 3 2 2 5 2 2 2" xfId="11672"/>
    <cellStyle name="Normal 2 3 2 2 5 2 3" xfId="11673"/>
    <cellStyle name="Normal 2 3 2 2 5 2 4" xfId="11674"/>
    <cellStyle name="Normal 2 3 2 2 5 3" xfId="11675"/>
    <cellStyle name="Normal 2 3 2 2 5 3 2" xfId="11676"/>
    <cellStyle name="Normal 2 3 2 2 5 4" xfId="11677"/>
    <cellStyle name="Normal 2 3 2 2 5 5" xfId="11678"/>
    <cellStyle name="Normal 2 3 2 2 6" xfId="11679"/>
    <cellStyle name="Normal 2 3 2 2 6 2" xfId="11680"/>
    <cellStyle name="Normal 2 3 2 2 6 2 2" xfId="11681"/>
    <cellStyle name="Normal 2 3 2 2 6 3" xfId="11682"/>
    <cellStyle name="Normal 2 3 2 2 6 4" xfId="11683"/>
    <cellStyle name="Normal 2 3 2 2 7" xfId="11684"/>
    <cellStyle name="Normal 2 3 2 2 7 2" xfId="11685"/>
    <cellStyle name="Normal 2 3 2 2 7 2 2" xfId="11686"/>
    <cellStyle name="Normal 2 3 2 2 7 3" xfId="11687"/>
    <cellStyle name="Normal 2 3 2 2 7 4" xfId="11688"/>
    <cellStyle name="Normal 2 3 2 2 8" xfId="11689"/>
    <cellStyle name="Normal 2 3 2 2 8 2" xfId="11690"/>
    <cellStyle name="Normal 2 3 2 2 9" xfId="11691"/>
    <cellStyle name="Normal 2 3 2 2_Tab1" xfId="11692"/>
    <cellStyle name="Normal 2 3 2 3" xfId="831"/>
    <cellStyle name="Normal 2 3 2 3 2" xfId="832"/>
    <cellStyle name="Normal 2 3 2 3 2 2" xfId="11693"/>
    <cellStyle name="Normal 2 3 2 3 2 2 2" xfId="11694"/>
    <cellStyle name="Normal 2 3 2 3 2 2 2 2" xfId="11695"/>
    <cellStyle name="Normal 2 3 2 3 2 2 2 2 2" xfId="11696"/>
    <cellStyle name="Normal 2 3 2 3 2 2 2 3" xfId="11697"/>
    <cellStyle name="Normal 2 3 2 3 2 2 2 4" xfId="11698"/>
    <cellStyle name="Normal 2 3 2 3 2 2 3" xfId="11699"/>
    <cellStyle name="Normal 2 3 2 3 2 2 3 2" xfId="11700"/>
    <cellStyle name="Normal 2 3 2 3 2 2 4" xfId="11701"/>
    <cellStyle name="Normal 2 3 2 3 2 2 5" xfId="11702"/>
    <cellStyle name="Normal 2 3 2 3 2 3" xfId="11703"/>
    <cellStyle name="Normal 2 3 2 3 2 3 2" xfId="11704"/>
    <cellStyle name="Normal 2 3 2 3 2 3 2 2" xfId="11705"/>
    <cellStyle name="Normal 2 3 2 3 2 3 3" xfId="11706"/>
    <cellStyle name="Normal 2 3 2 3 2 3 4" xfId="11707"/>
    <cellStyle name="Normal 2 3 2 3 2 4" xfId="11708"/>
    <cellStyle name="Normal 2 3 2 3 2 4 2" xfId="11709"/>
    <cellStyle name="Normal 2 3 2 3 2 4 2 2" xfId="11710"/>
    <cellStyle name="Normal 2 3 2 3 2 4 3" xfId="11711"/>
    <cellStyle name="Normal 2 3 2 3 2 4 4" xfId="11712"/>
    <cellStyle name="Normal 2 3 2 3 2 5" xfId="11713"/>
    <cellStyle name="Normal 2 3 2 3 2 5 2" xfId="11714"/>
    <cellStyle name="Normal 2 3 2 3 2 6" xfId="11715"/>
    <cellStyle name="Normal 2 3 2 3 2 7" xfId="11716"/>
    <cellStyle name="Normal 2 3 2 3 3" xfId="833"/>
    <cellStyle name="Normal 2 3 2 3 3 2" xfId="11717"/>
    <cellStyle name="Normal 2 3 2 3 3 2 2" xfId="11718"/>
    <cellStyle name="Normal 2 3 2 3 3 2 2 2" xfId="11719"/>
    <cellStyle name="Normal 2 3 2 3 3 2 2 2 2" xfId="11720"/>
    <cellStyle name="Normal 2 3 2 3 3 2 2 3" xfId="11721"/>
    <cellStyle name="Normal 2 3 2 3 3 2 2 4" xfId="11722"/>
    <cellStyle name="Normal 2 3 2 3 3 2 3" xfId="11723"/>
    <cellStyle name="Normal 2 3 2 3 3 2 3 2" xfId="11724"/>
    <cellStyle name="Normal 2 3 2 3 3 2 4" xfId="11725"/>
    <cellStyle name="Normal 2 3 2 3 3 2 5" xfId="11726"/>
    <cellStyle name="Normal 2 3 2 3 3 3" xfId="11727"/>
    <cellStyle name="Normal 2 3 2 3 3 3 2" xfId="11728"/>
    <cellStyle name="Normal 2 3 2 3 3 3 2 2" xfId="11729"/>
    <cellStyle name="Normal 2 3 2 3 3 3 3" xfId="11730"/>
    <cellStyle name="Normal 2 3 2 3 3 3 4" xfId="11731"/>
    <cellStyle name="Normal 2 3 2 3 3 4" xfId="11732"/>
    <cellStyle name="Normal 2 3 2 3 3 4 2" xfId="11733"/>
    <cellStyle name="Normal 2 3 2 3 3 4 2 2" xfId="11734"/>
    <cellStyle name="Normal 2 3 2 3 3 4 3" xfId="11735"/>
    <cellStyle name="Normal 2 3 2 3 3 4 4" xfId="11736"/>
    <cellStyle name="Normal 2 3 2 3 3 5" xfId="11737"/>
    <cellStyle name="Normal 2 3 2 3 3 5 2" xfId="11738"/>
    <cellStyle name="Normal 2 3 2 3 3 6" xfId="11739"/>
    <cellStyle name="Normal 2 3 2 3 3 7" xfId="11740"/>
    <cellStyle name="Normal 2 3 2 3 4" xfId="11741"/>
    <cellStyle name="Normal 2 3 2 3 4 2" xfId="11742"/>
    <cellStyle name="Normal 2 3 2 3 4 2 2" xfId="11743"/>
    <cellStyle name="Normal 2 3 2 3 4 2 2 2" xfId="11744"/>
    <cellStyle name="Normal 2 3 2 3 4 2 3" xfId="11745"/>
    <cellStyle name="Normal 2 3 2 3 4 2 4" xfId="11746"/>
    <cellStyle name="Normal 2 3 2 3 4 3" xfId="11747"/>
    <cellStyle name="Normal 2 3 2 3 4 3 2" xfId="11748"/>
    <cellStyle name="Normal 2 3 2 3 4 4" xfId="11749"/>
    <cellStyle name="Normal 2 3 2 3 4 5" xfId="11750"/>
    <cellStyle name="Normal 2 3 2 3 5" xfId="11751"/>
    <cellStyle name="Normal 2 3 2 3 5 2" xfId="11752"/>
    <cellStyle name="Normal 2 3 2 3 5 2 2" xfId="11753"/>
    <cellStyle name="Normal 2 3 2 3 5 3" xfId="11754"/>
    <cellStyle name="Normal 2 3 2 3 5 4" xfId="11755"/>
    <cellStyle name="Normal 2 3 2 3 6" xfId="11756"/>
    <cellStyle name="Normal 2 3 2 3 6 2" xfId="11757"/>
    <cellStyle name="Normal 2 3 2 3 6 2 2" xfId="11758"/>
    <cellStyle name="Normal 2 3 2 3 6 3" xfId="11759"/>
    <cellStyle name="Normal 2 3 2 3 6 4" xfId="11760"/>
    <cellStyle name="Normal 2 3 2 3 7" xfId="11761"/>
    <cellStyle name="Normal 2 3 2 3 7 2" xfId="11762"/>
    <cellStyle name="Normal 2 3 2 3 8" xfId="11763"/>
    <cellStyle name="Normal 2 3 2 3 9" xfId="11764"/>
    <cellStyle name="Normal 2 3 2 3_Tab1" xfId="11765"/>
    <cellStyle name="Normal 2 3 2 4" xfId="834"/>
    <cellStyle name="Normal 2 3 2 4 2" xfId="11766"/>
    <cellStyle name="Normal 2 3 2 4 2 2" xfId="11767"/>
    <cellStyle name="Normal 2 3 2 4 2 2 2" xfId="11768"/>
    <cellStyle name="Normal 2 3 2 4 2 2 2 2" xfId="11769"/>
    <cellStyle name="Normal 2 3 2 4 2 2 3" xfId="11770"/>
    <cellStyle name="Normal 2 3 2 4 2 2 4" xfId="11771"/>
    <cellStyle name="Normal 2 3 2 4 2 3" xfId="11772"/>
    <cellStyle name="Normal 2 3 2 4 2 3 2" xfId="11773"/>
    <cellStyle name="Normal 2 3 2 4 2 4" xfId="11774"/>
    <cellStyle name="Normal 2 3 2 4 2 5" xfId="11775"/>
    <cellStyle name="Normal 2 3 2 4 3" xfId="11776"/>
    <cellStyle name="Normal 2 3 2 4 3 2" xfId="11777"/>
    <cellStyle name="Normal 2 3 2 4 3 2 2" xfId="11778"/>
    <cellStyle name="Normal 2 3 2 4 3 3" xfId="11779"/>
    <cellStyle name="Normal 2 3 2 4 3 4" xfId="11780"/>
    <cellStyle name="Normal 2 3 2 4 4" xfId="11781"/>
    <cellStyle name="Normal 2 3 2 4 4 2" xfId="11782"/>
    <cellStyle name="Normal 2 3 2 4 4 2 2" xfId="11783"/>
    <cellStyle name="Normal 2 3 2 4 4 3" xfId="11784"/>
    <cellStyle name="Normal 2 3 2 4 4 4" xfId="11785"/>
    <cellStyle name="Normal 2 3 2 4 5" xfId="11786"/>
    <cellStyle name="Normal 2 3 2 4 5 2" xfId="11787"/>
    <cellStyle name="Normal 2 3 2 4 6" xfId="11788"/>
    <cellStyle name="Normal 2 3 2 4 7" xfId="11789"/>
    <cellStyle name="Normal 2 3 2 5" xfId="835"/>
    <cellStyle name="Normal 2 3 2 5 2" xfId="11790"/>
    <cellStyle name="Normal 2 3 2 5 2 2" xfId="11791"/>
    <cellStyle name="Normal 2 3 2 5 2 2 2" xfId="11792"/>
    <cellStyle name="Normal 2 3 2 5 2 2 2 2" xfId="11793"/>
    <cellStyle name="Normal 2 3 2 5 2 2 3" xfId="11794"/>
    <cellStyle name="Normal 2 3 2 5 2 2 4" xfId="11795"/>
    <cellStyle name="Normal 2 3 2 5 2 3" xfId="11796"/>
    <cellStyle name="Normal 2 3 2 5 2 3 2" xfId="11797"/>
    <cellStyle name="Normal 2 3 2 5 2 4" xfId="11798"/>
    <cellStyle name="Normal 2 3 2 5 2 5" xfId="11799"/>
    <cellStyle name="Normal 2 3 2 5 3" xfId="11800"/>
    <cellStyle name="Normal 2 3 2 5 3 2" xfId="11801"/>
    <cellStyle name="Normal 2 3 2 5 3 2 2" xfId="11802"/>
    <cellStyle name="Normal 2 3 2 5 3 3" xfId="11803"/>
    <cellStyle name="Normal 2 3 2 5 3 4" xfId="11804"/>
    <cellStyle name="Normal 2 3 2 5 4" xfId="11805"/>
    <cellStyle name="Normal 2 3 2 5 4 2" xfId="11806"/>
    <cellStyle name="Normal 2 3 2 5 4 2 2" xfId="11807"/>
    <cellStyle name="Normal 2 3 2 5 4 3" xfId="11808"/>
    <cellStyle name="Normal 2 3 2 5 4 4" xfId="11809"/>
    <cellStyle name="Normal 2 3 2 5 5" xfId="11810"/>
    <cellStyle name="Normal 2 3 2 5 5 2" xfId="11811"/>
    <cellStyle name="Normal 2 3 2 5 6" xfId="11812"/>
    <cellStyle name="Normal 2 3 2 5 7" xfId="11813"/>
    <cellStyle name="Normal 2 3 2 6" xfId="11814"/>
    <cellStyle name="Normal 2 3 2 6 2" xfId="11815"/>
    <cellStyle name="Normal 2 3 2 6 2 2" xfId="11816"/>
    <cellStyle name="Normal 2 3 2 6 2 2 2" xfId="11817"/>
    <cellStyle name="Normal 2 3 2 6 2 3" xfId="11818"/>
    <cellStyle name="Normal 2 3 2 6 2 4" xfId="11819"/>
    <cellStyle name="Normal 2 3 2 6 3" xfId="11820"/>
    <cellStyle name="Normal 2 3 2 6 3 2" xfId="11821"/>
    <cellStyle name="Normal 2 3 2 6 4" xfId="11822"/>
    <cellStyle name="Normal 2 3 2 6 5" xfId="11823"/>
    <cellStyle name="Normal 2 3 2 7" xfId="11824"/>
    <cellStyle name="Normal 2 3 2 7 2" xfId="11825"/>
    <cellStyle name="Normal 2 3 2 7 2 2" xfId="11826"/>
    <cellStyle name="Normal 2 3 2 7 3" xfId="11827"/>
    <cellStyle name="Normal 2 3 2 7 4" xfId="11828"/>
    <cellStyle name="Normal 2 3 2 8" xfId="11829"/>
    <cellStyle name="Normal 2 3 2 8 2" xfId="11830"/>
    <cellStyle name="Normal 2 3 2 8 2 2" xfId="11831"/>
    <cellStyle name="Normal 2 3 2 8 3" xfId="11832"/>
    <cellStyle name="Normal 2 3 2 8 4" xfId="11833"/>
    <cellStyle name="Normal 2 3 2 9" xfId="11834"/>
    <cellStyle name="Normal 2 3 2 9 2" xfId="11835"/>
    <cellStyle name="Normal 2 3 2_Tab1" xfId="11836"/>
    <cellStyle name="Normal 2 3 3" xfId="836"/>
    <cellStyle name="Normal 2 3 3 10" xfId="11837"/>
    <cellStyle name="Normal 2 3 3 2" xfId="837"/>
    <cellStyle name="Normal 2 3 3 2 2" xfId="838"/>
    <cellStyle name="Normal 2 3 3 2 2 2" xfId="11838"/>
    <cellStyle name="Normal 2 3 3 2 2 2 2" xfId="11839"/>
    <cellStyle name="Normal 2 3 3 2 2 2 2 2" xfId="11840"/>
    <cellStyle name="Normal 2 3 3 2 2 2 2 2 2" xfId="11841"/>
    <cellStyle name="Normal 2 3 3 2 2 2 2 3" xfId="11842"/>
    <cellStyle name="Normal 2 3 3 2 2 2 2 4" xfId="11843"/>
    <cellStyle name="Normal 2 3 3 2 2 2 3" xfId="11844"/>
    <cellStyle name="Normal 2 3 3 2 2 2 3 2" xfId="11845"/>
    <cellStyle name="Normal 2 3 3 2 2 2 4" xfId="11846"/>
    <cellStyle name="Normal 2 3 3 2 2 2 5" xfId="11847"/>
    <cellStyle name="Normal 2 3 3 2 2 3" xfId="11848"/>
    <cellStyle name="Normal 2 3 3 2 2 3 2" xfId="11849"/>
    <cellStyle name="Normal 2 3 3 2 2 3 2 2" xfId="11850"/>
    <cellStyle name="Normal 2 3 3 2 2 3 3" xfId="11851"/>
    <cellStyle name="Normal 2 3 3 2 2 3 4" xfId="11852"/>
    <cellStyle name="Normal 2 3 3 2 2 4" xfId="11853"/>
    <cellStyle name="Normal 2 3 3 2 2 4 2" xfId="11854"/>
    <cellStyle name="Normal 2 3 3 2 2 4 2 2" xfId="11855"/>
    <cellStyle name="Normal 2 3 3 2 2 4 3" xfId="11856"/>
    <cellStyle name="Normal 2 3 3 2 2 4 4" xfId="11857"/>
    <cellStyle name="Normal 2 3 3 2 2 5" xfId="11858"/>
    <cellStyle name="Normal 2 3 3 2 2 5 2" xfId="11859"/>
    <cellStyle name="Normal 2 3 3 2 2 6" xfId="11860"/>
    <cellStyle name="Normal 2 3 3 2 2 7" xfId="11861"/>
    <cellStyle name="Normal 2 3 3 2 3" xfId="839"/>
    <cellStyle name="Normal 2 3 3 2 3 2" xfId="11862"/>
    <cellStyle name="Normal 2 3 3 2 3 2 2" xfId="11863"/>
    <cellStyle name="Normal 2 3 3 2 3 2 2 2" xfId="11864"/>
    <cellStyle name="Normal 2 3 3 2 3 2 2 2 2" xfId="11865"/>
    <cellStyle name="Normal 2 3 3 2 3 2 2 3" xfId="11866"/>
    <cellStyle name="Normal 2 3 3 2 3 2 2 4" xfId="11867"/>
    <cellStyle name="Normal 2 3 3 2 3 2 3" xfId="11868"/>
    <cellStyle name="Normal 2 3 3 2 3 2 3 2" xfId="11869"/>
    <cellStyle name="Normal 2 3 3 2 3 2 4" xfId="11870"/>
    <cellStyle name="Normal 2 3 3 2 3 2 5" xfId="11871"/>
    <cellStyle name="Normal 2 3 3 2 3 3" xfId="11872"/>
    <cellStyle name="Normal 2 3 3 2 3 3 2" xfId="11873"/>
    <cellStyle name="Normal 2 3 3 2 3 3 2 2" xfId="11874"/>
    <cellStyle name="Normal 2 3 3 2 3 3 3" xfId="11875"/>
    <cellStyle name="Normal 2 3 3 2 3 3 4" xfId="11876"/>
    <cellStyle name="Normal 2 3 3 2 3 4" xfId="11877"/>
    <cellStyle name="Normal 2 3 3 2 3 4 2" xfId="11878"/>
    <cellStyle name="Normal 2 3 3 2 3 4 2 2" xfId="11879"/>
    <cellStyle name="Normal 2 3 3 2 3 4 3" xfId="11880"/>
    <cellStyle name="Normal 2 3 3 2 3 4 4" xfId="11881"/>
    <cellStyle name="Normal 2 3 3 2 3 5" xfId="11882"/>
    <cellStyle name="Normal 2 3 3 2 3 5 2" xfId="11883"/>
    <cellStyle name="Normal 2 3 3 2 3 6" xfId="11884"/>
    <cellStyle name="Normal 2 3 3 2 3 7" xfId="11885"/>
    <cellStyle name="Normal 2 3 3 2 4" xfId="11886"/>
    <cellStyle name="Normal 2 3 3 2 4 2" xfId="11887"/>
    <cellStyle name="Normal 2 3 3 2 4 2 2" xfId="11888"/>
    <cellStyle name="Normal 2 3 3 2 4 2 2 2" xfId="11889"/>
    <cellStyle name="Normal 2 3 3 2 4 2 3" xfId="11890"/>
    <cellStyle name="Normal 2 3 3 2 4 2 4" xfId="11891"/>
    <cellStyle name="Normal 2 3 3 2 4 3" xfId="11892"/>
    <cellStyle name="Normal 2 3 3 2 4 3 2" xfId="11893"/>
    <cellStyle name="Normal 2 3 3 2 4 4" xfId="11894"/>
    <cellStyle name="Normal 2 3 3 2 4 5" xfId="11895"/>
    <cellStyle name="Normal 2 3 3 2 5" xfId="11896"/>
    <cellStyle name="Normal 2 3 3 2 5 2" xfId="11897"/>
    <cellStyle name="Normal 2 3 3 2 5 2 2" xfId="11898"/>
    <cellStyle name="Normal 2 3 3 2 5 3" xfId="11899"/>
    <cellStyle name="Normal 2 3 3 2 5 4" xfId="11900"/>
    <cellStyle name="Normal 2 3 3 2 6" xfId="11901"/>
    <cellStyle name="Normal 2 3 3 2 6 2" xfId="11902"/>
    <cellStyle name="Normal 2 3 3 2 6 2 2" xfId="11903"/>
    <cellStyle name="Normal 2 3 3 2 6 3" xfId="11904"/>
    <cellStyle name="Normal 2 3 3 2 6 4" xfId="11905"/>
    <cellStyle name="Normal 2 3 3 2 7" xfId="11906"/>
    <cellStyle name="Normal 2 3 3 2 7 2" xfId="11907"/>
    <cellStyle name="Normal 2 3 3 2 8" xfId="11908"/>
    <cellStyle name="Normal 2 3 3 2 9" xfId="11909"/>
    <cellStyle name="Normal 2 3 3 2_Tab1" xfId="11910"/>
    <cellStyle name="Normal 2 3 3 3" xfId="840"/>
    <cellStyle name="Normal 2 3 3 3 2" xfId="11911"/>
    <cellStyle name="Normal 2 3 3 3 2 2" xfId="11912"/>
    <cellStyle name="Normal 2 3 3 3 2 2 2" xfId="11913"/>
    <cellStyle name="Normal 2 3 3 3 2 2 2 2" xfId="11914"/>
    <cellStyle name="Normal 2 3 3 3 2 2 3" xfId="11915"/>
    <cellStyle name="Normal 2 3 3 3 2 2 4" xfId="11916"/>
    <cellStyle name="Normal 2 3 3 3 2 3" xfId="11917"/>
    <cellStyle name="Normal 2 3 3 3 2 3 2" xfId="11918"/>
    <cellStyle name="Normal 2 3 3 3 2 4" xfId="11919"/>
    <cellStyle name="Normal 2 3 3 3 2 5" xfId="11920"/>
    <cellStyle name="Normal 2 3 3 3 3" xfId="11921"/>
    <cellStyle name="Normal 2 3 3 3 3 2" xfId="11922"/>
    <cellStyle name="Normal 2 3 3 3 3 2 2" xfId="11923"/>
    <cellStyle name="Normal 2 3 3 3 3 3" xfId="11924"/>
    <cellStyle name="Normal 2 3 3 3 3 4" xfId="11925"/>
    <cellStyle name="Normal 2 3 3 3 4" xfId="11926"/>
    <cellStyle name="Normal 2 3 3 3 4 2" xfId="11927"/>
    <cellStyle name="Normal 2 3 3 3 4 2 2" xfId="11928"/>
    <cellStyle name="Normal 2 3 3 3 4 3" xfId="11929"/>
    <cellStyle name="Normal 2 3 3 3 4 4" xfId="11930"/>
    <cellStyle name="Normal 2 3 3 3 5" xfId="11931"/>
    <cellStyle name="Normal 2 3 3 3 5 2" xfId="11932"/>
    <cellStyle name="Normal 2 3 3 3 6" xfId="11933"/>
    <cellStyle name="Normal 2 3 3 3 7" xfId="11934"/>
    <cellStyle name="Normal 2 3 3 4" xfId="841"/>
    <cellStyle name="Normal 2 3 3 4 2" xfId="11935"/>
    <cellStyle name="Normal 2 3 3 4 2 2" xfId="11936"/>
    <cellStyle name="Normal 2 3 3 4 2 2 2" xfId="11937"/>
    <cellStyle name="Normal 2 3 3 4 2 2 2 2" xfId="11938"/>
    <cellStyle name="Normal 2 3 3 4 2 2 3" xfId="11939"/>
    <cellStyle name="Normal 2 3 3 4 2 2 4" xfId="11940"/>
    <cellStyle name="Normal 2 3 3 4 2 3" xfId="11941"/>
    <cellStyle name="Normal 2 3 3 4 2 3 2" xfId="11942"/>
    <cellStyle name="Normal 2 3 3 4 2 4" xfId="11943"/>
    <cellStyle name="Normal 2 3 3 4 2 5" xfId="11944"/>
    <cellStyle name="Normal 2 3 3 4 3" xfId="11945"/>
    <cellStyle name="Normal 2 3 3 4 3 2" xfId="11946"/>
    <cellStyle name="Normal 2 3 3 4 3 2 2" xfId="11947"/>
    <cellStyle name="Normal 2 3 3 4 3 3" xfId="11948"/>
    <cellStyle name="Normal 2 3 3 4 3 4" xfId="11949"/>
    <cellStyle name="Normal 2 3 3 4 4" xfId="11950"/>
    <cellStyle name="Normal 2 3 3 4 4 2" xfId="11951"/>
    <cellStyle name="Normal 2 3 3 4 4 2 2" xfId="11952"/>
    <cellStyle name="Normal 2 3 3 4 4 3" xfId="11953"/>
    <cellStyle name="Normal 2 3 3 4 4 4" xfId="11954"/>
    <cellStyle name="Normal 2 3 3 4 5" xfId="11955"/>
    <cellStyle name="Normal 2 3 3 4 5 2" xfId="11956"/>
    <cellStyle name="Normal 2 3 3 4 6" xfId="11957"/>
    <cellStyle name="Normal 2 3 3 4 7" xfId="11958"/>
    <cellStyle name="Normal 2 3 3 5" xfId="11959"/>
    <cellStyle name="Normal 2 3 3 5 2" xfId="11960"/>
    <cellStyle name="Normal 2 3 3 5 2 2" xfId="11961"/>
    <cellStyle name="Normal 2 3 3 5 2 2 2" xfId="11962"/>
    <cellStyle name="Normal 2 3 3 5 2 3" xfId="11963"/>
    <cellStyle name="Normal 2 3 3 5 2 4" xfId="11964"/>
    <cellStyle name="Normal 2 3 3 5 3" xfId="11965"/>
    <cellStyle name="Normal 2 3 3 5 3 2" xfId="11966"/>
    <cellStyle name="Normal 2 3 3 5 4" xfId="11967"/>
    <cellStyle name="Normal 2 3 3 5 5" xfId="11968"/>
    <cellStyle name="Normal 2 3 3 6" xfId="11969"/>
    <cellStyle name="Normal 2 3 3 6 2" xfId="11970"/>
    <cellStyle name="Normal 2 3 3 6 2 2" xfId="11971"/>
    <cellStyle name="Normal 2 3 3 6 3" xfId="11972"/>
    <cellStyle name="Normal 2 3 3 6 4" xfId="11973"/>
    <cellStyle name="Normal 2 3 3 7" xfId="11974"/>
    <cellStyle name="Normal 2 3 3 7 2" xfId="11975"/>
    <cellStyle name="Normal 2 3 3 7 2 2" xfId="11976"/>
    <cellStyle name="Normal 2 3 3 7 3" xfId="11977"/>
    <cellStyle name="Normal 2 3 3 7 4" xfId="11978"/>
    <cellStyle name="Normal 2 3 3 8" xfId="11979"/>
    <cellStyle name="Normal 2 3 3 8 2" xfId="11980"/>
    <cellStyle name="Normal 2 3 3 9" xfId="11981"/>
    <cellStyle name="Normal 2 3 3_Tab1" xfId="11982"/>
    <cellStyle name="Normal 2 3 4" xfId="842"/>
    <cellStyle name="Normal 2 3 4 2" xfId="843"/>
    <cellStyle name="Normal 2 3 4 2 2" xfId="11983"/>
    <cellStyle name="Normal 2 3 4 2 2 2" xfId="11984"/>
    <cellStyle name="Normal 2 3 4 2 2 2 2" xfId="11985"/>
    <cellStyle name="Normal 2 3 4 2 2 2 2 2" xfId="11986"/>
    <cellStyle name="Normal 2 3 4 2 2 2 3" xfId="11987"/>
    <cellStyle name="Normal 2 3 4 2 2 2 4" xfId="11988"/>
    <cellStyle name="Normal 2 3 4 2 2 3" xfId="11989"/>
    <cellStyle name="Normal 2 3 4 2 2 3 2" xfId="11990"/>
    <cellStyle name="Normal 2 3 4 2 2 4" xfId="11991"/>
    <cellStyle name="Normal 2 3 4 2 2 5" xfId="11992"/>
    <cellStyle name="Normal 2 3 4 2 3" xfId="11993"/>
    <cellStyle name="Normal 2 3 4 2 3 2" xfId="11994"/>
    <cellStyle name="Normal 2 3 4 2 3 2 2" xfId="11995"/>
    <cellStyle name="Normal 2 3 4 2 3 3" xfId="11996"/>
    <cellStyle name="Normal 2 3 4 2 3 4" xfId="11997"/>
    <cellStyle name="Normal 2 3 4 2 4" xfId="11998"/>
    <cellStyle name="Normal 2 3 4 2 4 2" xfId="11999"/>
    <cellStyle name="Normal 2 3 4 2 4 2 2" xfId="12000"/>
    <cellStyle name="Normal 2 3 4 2 4 3" xfId="12001"/>
    <cellStyle name="Normal 2 3 4 2 4 4" xfId="12002"/>
    <cellStyle name="Normal 2 3 4 2 5" xfId="12003"/>
    <cellStyle name="Normal 2 3 4 2 5 2" xfId="12004"/>
    <cellStyle name="Normal 2 3 4 2 6" xfId="12005"/>
    <cellStyle name="Normal 2 3 4 2 7" xfId="12006"/>
    <cellStyle name="Normal 2 3 4 3" xfId="844"/>
    <cellStyle name="Normal 2 3 4 3 2" xfId="12007"/>
    <cellStyle name="Normal 2 3 4 3 2 2" xfId="12008"/>
    <cellStyle name="Normal 2 3 4 3 2 2 2" xfId="12009"/>
    <cellStyle name="Normal 2 3 4 3 2 2 2 2" xfId="12010"/>
    <cellStyle name="Normal 2 3 4 3 2 2 3" xfId="12011"/>
    <cellStyle name="Normal 2 3 4 3 2 2 4" xfId="12012"/>
    <cellStyle name="Normal 2 3 4 3 2 3" xfId="12013"/>
    <cellStyle name="Normal 2 3 4 3 2 3 2" xfId="12014"/>
    <cellStyle name="Normal 2 3 4 3 2 4" xfId="12015"/>
    <cellStyle name="Normal 2 3 4 3 2 5" xfId="12016"/>
    <cellStyle name="Normal 2 3 4 3 3" xfId="12017"/>
    <cellStyle name="Normal 2 3 4 3 3 2" xfId="12018"/>
    <cellStyle name="Normal 2 3 4 3 3 2 2" xfId="12019"/>
    <cellStyle name="Normal 2 3 4 3 3 3" xfId="12020"/>
    <cellStyle name="Normal 2 3 4 3 3 4" xfId="12021"/>
    <cellStyle name="Normal 2 3 4 3 4" xfId="12022"/>
    <cellStyle name="Normal 2 3 4 3 4 2" xfId="12023"/>
    <cellStyle name="Normal 2 3 4 3 4 2 2" xfId="12024"/>
    <cellStyle name="Normal 2 3 4 3 4 3" xfId="12025"/>
    <cellStyle name="Normal 2 3 4 3 4 4" xfId="12026"/>
    <cellStyle name="Normal 2 3 4 3 5" xfId="12027"/>
    <cellStyle name="Normal 2 3 4 3 5 2" xfId="12028"/>
    <cellStyle name="Normal 2 3 4 3 6" xfId="12029"/>
    <cellStyle name="Normal 2 3 4 3 7" xfId="12030"/>
    <cellStyle name="Normal 2 3 4 4" xfId="12031"/>
    <cellStyle name="Normal 2 3 4 4 2" xfId="12032"/>
    <cellStyle name="Normal 2 3 4 4 2 2" xfId="12033"/>
    <cellStyle name="Normal 2 3 4 4 2 2 2" xfId="12034"/>
    <cellStyle name="Normal 2 3 4 4 2 3" xfId="12035"/>
    <cellStyle name="Normal 2 3 4 4 2 4" xfId="12036"/>
    <cellStyle name="Normal 2 3 4 4 3" xfId="12037"/>
    <cellStyle name="Normal 2 3 4 4 3 2" xfId="12038"/>
    <cellStyle name="Normal 2 3 4 4 4" xfId="12039"/>
    <cellStyle name="Normal 2 3 4 4 5" xfId="12040"/>
    <cellStyle name="Normal 2 3 4 5" xfId="12041"/>
    <cellStyle name="Normal 2 3 4 5 2" xfId="12042"/>
    <cellStyle name="Normal 2 3 4 5 2 2" xfId="12043"/>
    <cellStyle name="Normal 2 3 4 5 3" xfId="12044"/>
    <cellStyle name="Normal 2 3 4 5 4" xfId="12045"/>
    <cellStyle name="Normal 2 3 4 6" xfId="12046"/>
    <cellStyle name="Normal 2 3 4 6 2" xfId="12047"/>
    <cellStyle name="Normal 2 3 4 6 2 2" xfId="12048"/>
    <cellStyle name="Normal 2 3 4 6 3" xfId="12049"/>
    <cellStyle name="Normal 2 3 4 6 4" xfId="12050"/>
    <cellStyle name="Normal 2 3 4 7" xfId="12051"/>
    <cellStyle name="Normal 2 3 4 7 2" xfId="12052"/>
    <cellStyle name="Normal 2 3 4 8" xfId="12053"/>
    <cellStyle name="Normal 2 3 4 9" xfId="12054"/>
    <cellStyle name="Normal 2 3 4_Tab1" xfId="12055"/>
    <cellStyle name="Normal 2 3 5" xfId="845"/>
    <cellStyle name="Normal 2 3 5 2" xfId="12056"/>
    <cellStyle name="Normal 2 3 5 2 2" xfId="12057"/>
    <cellStyle name="Normal 2 3 5 2 2 2" xfId="12058"/>
    <cellStyle name="Normal 2 3 5 2 2 2 2" xfId="12059"/>
    <cellStyle name="Normal 2 3 5 2 2 3" xfId="12060"/>
    <cellStyle name="Normal 2 3 5 2 2 4" xfId="12061"/>
    <cellStyle name="Normal 2 3 5 2 3" xfId="12062"/>
    <cellStyle name="Normal 2 3 5 2 3 2" xfId="12063"/>
    <cellStyle name="Normal 2 3 5 2 4" xfId="12064"/>
    <cellStyle name="Normal 2 3 5 2 5" xfId="12065"/>
    <cellStyle name="Normal 2 3 5 3" xfId="12066"/>
    <cellStyle name="Normal 2 3 5 3 2" xfId="12067"/>
    <cellStyle name="Normal 2 3 5 3 2 2" xfId="12068"/>
    <cellStyle name="Normal 2 3 5 3 3" xfId="12069"/>
    <cellStyle name="Normal 2 3 5 3 4" xfId="12070"/>
    <cellStyle name="Normal 2 3 5 4" xfId="12071"/>
    <cellStyle name="Normal 2 3 5 4 2" xfId="12072"/>
    <cellStyle name="Normal 2 3 5 4 2 2" xfId="12073"/>
    <cellStyle name="Normal 2 3 5 4 3" xfId="12074"/>
    <cellStyle name="Normal 2 3 5 4 4" xfId="12075"/>
    <cellStyle name="Normal 2 3 5 5" xfId="12076"/>
    <cellStyle name="Normal 2 3 5 5 2" xfId="12077"/>
    <cellStyle name="Normal 2 3 5 6" xfId="12078"/>
    <cellStyle name="Normal 2 3 5 7" xfId="12079"/>
    <cellStyle name="Normal 2 3 6" xfId="846"/>
    <cellStyle name="Normal 2 3 6 2" xfId="12080"/>
    <cellStyle name="Normal 2 3 6 2 2" xfId="12081"/>
    <cellStyle name="Normal 2 3 6 2 2 2" xfId="12082"/>
    <cellStyle name="Normal 2 3 6 2 2 2 2" xfId="12083"/>
    <cellStyle name="Normal 2 3 6 2 2 3" xfId="12084"/>
    <cellStyle name="Normal 2 3 6 2 2 4" xfId="12085"/>
    <cellStyle name="Normal 2 3 6 2 3" xfId="12086"/>
    <cellStyle name="Normal 2 3 6 2 3 2" xfId="12087"/>
    <cellStyle name="Normal 2 3 6 2 4" xfId="12088"/>
    <cellStyle name="Normal 2 3 6 2 5" xfId="12089"/>
    <cellStyle name="Normal 2 3 6 3" xfId="12090"/>
    <cellStyle name="Normal 2 3 6 3 2" xfId="12091"/>
    <cellStyle name="Normal 2 3 6 3 2 2" xfId="12092"/>
    <cellStyle name="Normal 2 3 6 3 3" xfId="12093"/>
    <cellStyle name="Normal 2 3 6 3 4" xfId="12094"/>
    <cellStyle name="Normal 2 3 6 4" xfId="12095"/>
    <cellStyle name="Normal 2 3 6 4 2" xfId="12096"/>
    <cellStyle name="Normal 2 3 6 4 2 2" xfId="12097"/>
    <cellStyle name="Normal 2 3 6 4 3" xfId="12098"/>
    <cellStyle name="Normal 2 3 6 4 4" xfId="12099"/>
    <cellStyle name="Normal 2 3 6 5" xfId="12100"/>
    <cellStyle name="Normal 2 3 6 5 2" xfId="12101"/>
    <cellStyle name="Normal 2 3 6 6" xfId="12102"/>
    <cellStyle name="Normal 2 3 6 7" xfId="12103"/>
    <cellStyle name="Normal 2 3 7" xfId="847"/>
    <cellStyle name="Normal 2 3 7 2" xfId="12104"/>
    <cellStyle name="Normal 2 3 7 2 2" xfId="12105"/>
    <cellStyle name="Normal 2 3 7 2 2 2" xfId="12106"/>
    <cellStyle name="Normal 2 3 7 2 3" xfId="12107"/>
    <cellStyle name="Normal 2 3 7 2 4" xfId="12108"/>
    <cellStyle name="Normal 2 3 7 3" xfId="12109"/>
    <cellStyle name="Normal 2 3 7 3 2" xfId="12110"/>
    <cellStyle name="Normal 2 3 7 4" xfId="12111"/>
    <cellStyle name="Normal 2 3 7 5" xfId="12112"/>
    <cellStyle name="Normal 2 3 8" xfId="12113"/>
    <cellStyle name="Normal 2 3 8 2" xfId="12114"/>
    <cellStyle name="Normal 2 3 8 2 2" xfId="12115"/>
    <cellStyle name="Normal 2 3 8 3" xfId="12116"/>
    <cellStyle name="Normal 2 3 8 4" xfId="12117"/>
    <cellStyle name="Normal 2 3 9" xfId="12118"/>
    <cellStyle name="Normal 2 3 9 2" xfId="12119"/>
    <cellStyle name="Normal 2 3 9 2 2" xfId="12120"/>
    <cellStyle name="Normal 2 3 9 3" xfId="12121"/>
    <cellStyle name="Normal 2 3 9 4" xfId="12122"/>
    <cellStyle name="Normal 2 3_Tab1" xfId="12123"/>
    <cellStyle name="Normal 2 30" xfId="12124"/>
    <cellStyle name="Normal 2 31" xfId="12125"/>
    <cellStyle name="Normal 2 32" xfId="12126"/>
    <cellStyle name="Normal 2 4" xfId="848"/>
    <cellStyle name="Normal 2 4 10" xfId="12127"/>
    <cellStyle name="Normal 2 4 10 2" xfId="12128"/>
    <cellStyle name="Normal 2 4 11" xfId="12129"/>
    <cellStyle name="Normal 2 4 12" xfId="12130"/>
    <cellStyle name="Normal 2 4 2" xfId="849"/>
    <cellStyle name="Normal 2 4 2 10" xfId="12131"/>
    <cellStyle name="Normal 2 4 2 11" xfId="12132"/>
    <cellStyle name="Normal 2 4 2 2" xfId="850"/>
    <cellStyle name="Normal 2 4 2 2 10" xfId="12133"/>
    <cellStyle name="Normal 2 4 2 2 2" xfId="851"/>
    <cellStyle name="Normal 2 4 2 2 2 2" xfId="852"/>
    <cellStyle name="Normal 2 4 2 2 2 2 2" xfId="12134"/>
    <cellStyle name="Normal 2 4 2 2 2 2 2 2" xfId="12135"/>
    <cellStyle name="Normal 2 4 2 2 2 2 2 2 2" xfId="12136"/>
    <cellStyle name="Normal 2 4 2 2 2 2 2 2 2 2" xfId="12137"/>
    <cellStyle name="Normal 2 4 2 2 2 2 2 2 3" xfId="12138"/>
    <cellStyle name="Normal 2 4 2 2 2 2 2 2 4" xfId="12139"/>
    <cellStyle name="Normal 2 4 2 2 2 2 2 3" xfId="12140"/>
    <cellStyle name="Normal 2 4 2 2 2 2 2 3 2" xfId="12141"/>
    <cellStyle name="Normal 2 4 2 2 2 2 2 4" xfId="12142"/>
    <cellStyle name="Normal 2 4 2 2 2 2 2 5" xfId="12143"/>
    <cellStyle name="Normal 2 4 2 2 2 2 3" xfId="12144"/>
    <cellStyle name="Normal 2 4 2 2 2 2 3 2" xfId="12145"/>
    <cellStyle name="Normal 2 4 2 2 2 2 3 2 2" xfId="12146"/>
    <cellStyle name="Normal 2 4 2 2 2 2 3 3" xfId="12147"/>
    <cellStyle name="Normal 2 4 2 2 2 2 3 4" xfId="12148"/>
    <cellStyle name="Normal 2 4 2 2 2 2 4" xfId="12149"/>
    <cellStyle name="Normal 2 4 2 2 2 2 4 2" xfId="12150"/>
    <cellStyle name="Normal 2 4 2 2 2 2 4 2 2" xfId="12151"/>
    <cellStyle name="Normal 2 4 2 2 2 2 4 3" xfId="12152"/>
    <cellStyle name="Normal 2 4 2 2 2 2 4 4" xfId="12153"/>
    <cellStyle name="Normal 2 4 2 2 2 2 5" xfId="12154"/>
    <cellStyle name="Normal 2 4 2 2 2 2 5 2" xfId="12155"/>
    <cellStyle name="Normal 2 4 2 2 2 2 6" xfId="12156"/>
    <cellStyle name="Normal 2 4 2 2 2 2 7" xfId="12157"/>
    <cellStyle name="Normal 2 4 2 2 2 3" xfId="853"/>
    <cellStyle name="Normal 2 4 2 2 2 3 2" xfId="12158"/>
    <cellStyle name="Normal 2 4 2 2 2 3 2 2" xfId="12159"/>
    <cellStyle name="Normal 2 4 2 2 2 3 2 2 2" xfId="12160"/>
    <cellStyle name="Normal 2 4 2 2 2 3 2 2 2 2" xfId="12161"/>
    <cellStyle name="Normal 2 4 2 2 2 3 2 2 3" xfId="12162"/>
    <cellStyle name="Normal 2 4 2 2 2 3 2 2 4" xfId="12163"/>
    <cellStyle name="Normal 2 4 2 2 2 3 2 3" xfId="12164"/>
    <cellStyle name="Normal 2 4 2 2 2 3 2 3 2" xfId="12165"/>
    <cellStyle name="Normal 2 4 2 2 2 3 2 4" xfId="12166"/>
    <cellStyle name="Normal 2 4 2 2 2 3 2 5" xfId="12167"/>
    <cellStyle name="Normal 2 4 2 2 2 3 3" xfId="12168"/>
    <cellStyle name="Normal 2 4 2 2 2 3 3 2" xfId="12169"/>
    <cellStyle name="Normal 2 4 2 2 2 3 3 2 2" xfId="12170"/>
    <cellStyle name="Normal 2 4 2 2 2 3 3 3" xfId="12171"/>
    <cellStyle name="Normal 2 4 2 2 2 3 3 4" xfId="12172"/>
    <cellStyle name="Normal 2 4 2 2 2 3 4" xfId="12173"/>
    <cellStyle name="Normal 2 4 2 2 2 3 4 2" xfId="12174"/>
    <cellStyle name="Normal 2 4 2 2 2 3 4 2 2" xfId="12175"/>
    <cellStyle name="Normal 2 4 2 2 2 3 4 3" xfId="12176"/>
    <cellStyle name="Normal 2 4 2 2 2 3 4 4" xfId="12177"/>
    <cellStyle name="Normal 2 4 2 2 2 3 5" xfId="12178"/>
    <cellStyle name="Normal 2 4 2 2 2 3 5 2" xfId="12179"/>
    <cellStyle name="Normal 2 4 2 2 2 3 6" xfId="12180"/>
    <cellStyle name="Normal 2 4 2 2 2 3 7" xfId="12181"/>
    <cellStyle name="Normal 2 4 2 2 2 4" xfId="12182"/>
    <cellStyle name="Normal 2 4 2 2 2 4 2" xfId="12183"/>
    <cellStyle name="Normal 2 4 2 2 2 4 2 2" xfId="12184"/>
    <cellStyle name="Normal 2 4 2 2 2 4 2 2 2" xfId="12185"/>
    <cellStyle name="Normal 2 4 2 2 2 4 2 3" xfId="12186"/>
    <cellStyle name="Normal 2 4 2 2 2 4 2 4" xfId="12187"/>
    <cellStyle name="Normal 2 4 2 2 2 4 3" xfId="12188"/>
    <cellStyle name="Normal 2 4 2 2 2 4 3 2" xfId="12189"/>
    <cellStyle name="Normal 2 4 2 2 2 4 4" xfId="12190"/>
    <cellStyle name="Normal 2 4 2 2 2 4 5" xfId="12191"/>
    <cellStyle name="Normal 2 4 2 2 2 5" xfId="12192"/>
    <cellStyle name="Normal 2 4 2 2 2 5 2" xfId="12193"/>
    <cellStyle name="Normal 2 4 2 2 2 5 2 2" xfId="12194"/>
    <cellStyle name="Normal 2 4 2 2 2 5 3" xfId="12195"/>
    <cellStyle name="Normal 2 4 2 2 2 5 4" xfId="12196"/>
    <cellStyle name="Normal 2 4 2 2 2 6" xfId="12197"/>
    <cellStyle name="Normal 2 4 2 2 2 6 2" xfId="12198"/>
    <cellStyle name="Normal 2 4 2 2 2 6 2 2" xfId="12199"/>
    <cellStyle name="Normal 2 4 2 2 2 6 3" xfId="12200"/>
    <cellStyle name="Normal 2 4 2 2 2 6 4" xfId="12201"/>
    <cellStyle name="Normal 2 4 2 2 2 7" xfId="12202"/>
    <cellStyle name="Normal 2 4 2 2 2 7 2" xfId="12203"/>
    <cellStyle name="Normal 2 4 2 2 2 8" xfId="12204"/>
    <cellStyle name="Normal 2 4 2 2 2 9" xfId="12205"/>
    <cellStyle name="Normal 2 4 2 2 2_Tab1" xfId="12206"/>
    <cellStyle name="Normal 2 4 2 2 3" xfId="854"/>
    <cellStyle name="Normal 2 4 2 2 3 2" xfId="12207"/>
    <cellStyle name="Normal 2 4 2 2 3 2 2" xfId="12208"/>
    <cellStyle name="Normal 2 4 2 2 3 2 2 2" xfId="12209"/>
    <cellStyle name="Normal 2 4 2 2 3 2 2 2 2" xfId="12210"/>
    <cellStyle name="Normal 2 4 2 2 3 2 2 3" xfId="12211"/>
    <cellStyle name="Normal 2 4 2 2 3 2 2 4" xfId="12212"/>
    <cellStyle name="Normal 2 4 2 2 3 2 3" xfId="12213"/>
    <cellStyle name="Normal 2 4 2 2 3 2 3 2" xfId="12214"/>
    <cellStyle name="Normal 2 4 2 2 3 2 4" xfId="12215"/>
    <cellStyle name="Normal 2 4 2 2 3 2 5" xfId="12216"/>
    <cellStyle name="Normal 2 4 2 2 3 3" xfId="12217"/>
    <cellStyle name="Normal 2 4 2 2 3 3 2" xfId="12218"/>
    <cellStyle name="Normal 2 4 2 2 3 3 2 2" xfId="12219"/>
    <cellStyle name="Normal 2 4 2 2 3 3 3" xfId="12220"/>
    <cellStyle name="Normal 2 4 2 2 3 3 4" xfId="12221"/>
    <cellStyle name="Normal 2 4 2 2 3 4" xfId="12222"/>
    <cellStyle name="Normal 2 4 2 2 3 4 2" xfId="12223"/>
    <cellStyle name="Normal 2 4 2 2 3 4 2 2" xfId="12224"/>
    <cellStyle name="Normal 2 4 2 2 3 4 3" xfId="12225"/>
    <cellStyle name="Normal 2 4 2 2 3 4 4" xfId="12226"/>
    <cellStyle name="Normal 2 4 2 2 3 5" xfId="12227"/>
    <cellStyle name="Normal 2 4 2 2 3 5 2" xfId="12228"/>
    <cellStyle name="Normal 2 4 2 2 3 6" xfId="12229"/>
    <cellStyle name="Normal 2 4 2 2 3 7" xfId="12230"/>
    <cellStyle name="Normal 2 4 2 2 4" xfId="855"/>
    <cellStyle name="Normal 2 4 2 2 4 2" xfId="12231"/>
    <cellStyle name="Normal 2 4 2 2 4 2 2" xfId="12232"/>
    <cellStyle name="Normal 2 4 2 2 4 2 2 2" xfId="12233"/>
    <cellStyle name="Normal 2 4 2 2 4 2 2 2 2" xfId="12234"/>
    <cellStyle name="Normal 2 4 2 2 4 2 2 3" xfId="12235"/>
    <cellStyle name="Normal 2 4 2 2 4 2 2 4" xfId="12236"/>
    <cellStyle name="Normal 2 4 2 2 4 2 3" xfId="12237"/>
    <cellStyle name="Normal 2 4 2 2 4 2 3 2" xfId="12238"/>
    <cellStyle name="Normal 2 4 2 2 4 2 4" xfId="12239"/>
    <cellStyle name="Normal 2 4 2 2 4 2 5" xfId="12240"/>
    <cellStyle name="Normal 2 4 2 2 4 3" xfId="12241"/>
    <cellStyle name="Normal 2 4 2 2 4 3 2" xfId="12242"/>
    <cellStyle name="Normal 2 4 2 2 4 3 2 2" xfId="12243"/>
    <cellStyle name="Normal 2 4 2 2 4 3 3" xfId="12244"/>
    <cellStyle name="Normal 2 4 2 2 4 3 4" xfId="12245"/>
    <cellStyle name="Normal 2 4 2 2 4 4" xfId="12246"/>
    <cellStyle name="Normal 2 4 2 2 4 4 2" xfId="12247"/>
    <cellStyle name="Normal 2 4 2 2 4 4 2 2" xfId="12248"/>
    <cellStyle name="Normal 2 4 2 2 4 4 3" xfId="12249"/>
    <cellStyle name="Normal 2 4 2 2 4 4 4" xfId="12250"/>
    <cellStyle name="Normal 2 4 2 2 4 5" xfId="12251"/>
    <cellStyle name="Normal 2 4 2 2 4 5 2" xfId="12252"/>
    <cellStyle name="Normal 2 4 2 2 4 6" xfId="12253"/>
    <cellStyle name="Normal 2 4 2 2 4 7" xfId="12254"/>
    <cellStyle name="Normal 2 4 2 2 5" xfId="12255"/>
    <cellStyle name="Normal 2 4 2 2 5 2" xfId="12256"/>
    <cellStyle name="Normal 2 4 2 2 5 2 2" xfId="12257"/>
    <cellStyle name="Normal 2 4 2 2 5 2 2 2" xfId="12258"/>
    <cellStyle name="Normal 2 4 2 2 5 2 3" xfId="12259"/>
    <cellStyle name="Normal 2 4 2 2 5 2 4" xfId="12260"/>
    <cellStyle name="Normal 2 4 2 2 5 3" xfId="12261"/>
    <cellStyle name="Normal 2 4 2 2 5 3 2" xfId="12262"/>
    <cellStyle name="Normal 2 4 2 2 5 4" xfId="12263"/>
    <cellStyle name="Normal 2 4 2 2 5 5" xfId="12264"/>
    <cellStyle name="Normal 2 4 2 2 6" xfId="12265"/>
    <cellStyle name="Normal 2 4 2 2 6 2" xfId="12266"/>
    <cellStyle name="Normal 2 4 2 2 6 2 2" xfId="12267"/>
    <cellStyle name="Normal 2 4 2 2 6 3" xfId="12268"/>
    <cellStyle name="Normal 2 4 2 2 6 4" xfId="12269"/>
    <cellStyle name="Normal 2 4 2 2 7" xfId="12270"/>
    <cellStyle name="Normal 2 4 2 2 7 2" xfId="12271"/>
    <cellStyle name="Normal 2 4 2 2 7 2 2" xfId="12272"/>
    <cellStyle name="Normal 2 4 2 2 7 3" xfId="12273"/>
    <cellStyle name="Normal 2 4 2 2 7 4" xfId="12274"/>
    <cellStyle name="Normal 2 4 2 2 8" xfId="12275"/>
    <cellStyle name="Normal 2 4 2 2 8 2" xfId="12276"/>
    <cellStyle name="Normal 2 4 2 2 9" xfId="12277"/>
    <cellStyle name="Normal 2 4 2 2_Tab1" xfId="12278"/>
    <cellStyle name="Normal 2 4 2 3" xfId="856"/>
    <cellStyle name="Normal 2 4 2 3 2" xfId="857"/>
    <cellStyle name="Normal 2 4 2 3 2 2" xfId="12279"/>
    <cellStyle name="Normal 2 4 2 3 2 2 2" xfId="12280"/>
    <cellStyle name="Normal 2 4 2 3 2 2 2 2" xfId="12281"/>
    <cellStyle name="Normal 2 4 2 3 2 2 2 2 2" xfId="12282"/>
    <cellStyle name="Normal 2 4 2 3 2 2 2 3" xfId="12283"/>
    <cellStyle name="Normal 2 4 2 3 2 2 2 4" xfId="12284"/>
    <cellStyle name="Normal 2 4 2 3 2 2 3" xfId="12285"/>
    <cellStyle name="Normal 2 4 2 3 2 2 3 2" xfId="12286"/>
    <cellStyle name="Normal 2 4 2 3 2 2 4" xfId="12287"/>
    <cellStyle name="Normal 2 4 2 3 2 2 5" xfId="12288"/>
    <cellStyle name="Normal 2 4 2 3 2 3" xfId="12289"/>
    <cellStyle name="Normal 2 4 2 3 2 3 2" xfId="12290"/>
    <cellStyle name="Normal 2 4 2 3 2 3 2 2" xfId="12291"/>
    <cellStyle name="Normal 2 4 2 3 2 3 3" xfId="12292"/>
    <cellStyle name="Normal 2 4 2 3 2 3 4" xfId="12293"/>
    <cellStyle name="Normal 2 4 2 3 2 4" xfId="12294"/>
    <cellStyle name="Normal 2 4 2 3 2 4 2" xfId="12295"/>
    <cellStyle name="Normal 2 4 2 3 2 4 2 2" xfId="12296"/>
    <cellStyle name="Normal 2 4 2 3 2 4 3" xfId="12297"/>
    <cellStyle name="Normal 2 4 2 3 2 4 4" xfId="12298"/>
    <cellStyle name="Normal 2 4 2 3 2 5" xfId="12299"/>
    <cellStyle name="Normal 2 4 2 3 2 5 2" xfId="12300"/>
    <cellStyle name="Normal 2 4 2 3 2 6" xfId="12301"/>
    <cellStyle name="Normal 2 4 2 3 2 7" xfId="12302"/>
    <cellStyle name="Normal 2 4 2 3 3" xfId="858"/>
    <cellStyle name="Normal 2 4 2 3 3 2" xfId="12303"/>
    <cellStyle name="Normal 2 4 2 3 3 2 2" xfId="12304"/>
    <cellStyle name="Normal 2 4 2 3 3 2 2 2" xfId="12305"/>
    <cellStyle name="Normal 2 4 2 3 3 2 2 2 2" xfId="12306"/>
    <cellStyle name="Normal 2 4 2 3 3 2 2 3" xfId="12307"/>
    <cellStyle name="Normal 2 4 2 3 3 2 2 4" xfId="12308"/>
    <cellStyle name="Normal 2 4 2 3 3 2 3" xfId="12309"/>
    <cellStyle name="Normal 2 4 2 3 3 2 3 2" xfId="12310"/>
    <cellStyle name="Normal 2 4 2 3 3 2 4" xfId="12311"/>
    <cellStyle name="Normal 2 4 2 3 3 2 5" xfId="12312"/>
    <cellStyle name="Normal 2 4 2 3 3 3" xfId="12313"/>
    <cellStyle name="Normal 2 4 2 3 3 3 2" xfId="12314"/>
    <cellStyle name="Normal 2 4 2 3 3 3 2 2" xfId="12315"/>
    <cellStyle name="Normal 2 4 2 3 3 3 3" xfId="12316"/>
    <cellStyle name="Normal 2 4 2 3 3 3 4" xfId="12317"/>
    <cellStyle name="Normal 2 4 2 3 3 4" xfId="12318"/>
    <cellStyle name="Normal 2 4 2 3 3 4 2" xfId="12319"/>
    <cellStyle name="Normal 2 4 2 3 3 4 2 2" xfId="12320"/>
    <cellStyle name="Normal 2 4 2 3 3 4 3" xfId="12321"/>
    <cellStyle name="Normal 2 4 2 3 3 4 4" xfId="12322"/>
    <cellStyle name="Normal 2 4 2 3 3 5" xfId="12323"/>
    <cellStyle name="Normal 2 4 2 3 3 5 2" xfId="12324"/>
    <cellStyle name="Normal 2 4 2 3 3 6" xfId="12325"/>
    <cellStyle name="Normal 2 4 2 3 3 7" xfId="12326"/>
    <cellStyle name="Normal 2 4 2 3 4" xfId="12327"/>
    <cellStyle name="Normal 2 4 2 3 4 2" xfId="12328"/>
    <cellStyle name="Normal 2 4 2 3 4 2 2" xfId="12329"/>
    <cellStyle name="Normal 2 4 2 3 4 2 2 2" xfId="12330"/>
    <cellStyle name="Normal 2 4 2 3 4 2 3" xfId="12331"/>
    <cellStyle name="Normal 2 4 2 3 4 2 4" xfId="12332"/>
    <cellStyle name="Normal 2 4 2 3 4 3" xfId="12333"/>
    <cellStyle name="Normal 2 4 2 3 4 3 2" xfId="12334"/>
    <cellStyle name="Normal 2 4 2 3 4 4" xfId="12335"/>
    <cellStyle name="Normal 2 4 2 3 4 5" xfId="12336"/>
    <cellStyle name="Normal 2 4 2 3 5" xfId="12337"/>
    <cellStyle name="Normal 2 4 2 3 5 2" xfId="12338"/>
    <cellStyle name="Normal 2 4 2 3 5 2 2" xfId="12339"/>
    <cellStyle name="Normal 2 4 2 3 5 3" xfId="12340"/>
    <cellStyle name="Normal 2 4 2 3 5 4" xfId="12341"/>
    <cellStyle name="Normal 2 4 2 3 6" xfId="12342"/>
    <cellStyle name="Normal 2 4 2 3 6 2" xfId="12343"/>
    <cellStyle name="Normal 2 4 2 3 6 2 2" xfId="12344"/>
    <cellStyle name="Normal 2 4 2 3 6 3" xfId="12345"/>
    <cellStyle name="Normal 2 4 2 3 6 4" xfId="12346"/>
    <cellStyle name="Normal 2 4 2 3 7" xfId="12347"/>
    <cellStyle name="Normal 2 4 2 3 7 2" xfId="12348"/>
    <cellStyle name="Normal 2 4 2 3 8" xfId="12349"/>
    <cellStyle name="Normal 2 4 2 3 9" xfId="12350"/>
    <cellStyle name="Normal 2 4 2 3_Tab1" xfId="12351"/>
    <cellStyle name="Normal 2 4 2 4" xfId="859"/>
    <cellStyle name="Normal 2 4 2 4 2" xfId="12352"/>
    <cellStyle name="Normal 2 4 2 4 2 2" xfId="12353"/>
    <cellStyle name="Normal 2 4 2 4 2 2 2" xfId="12354"/>
    <cellStyle name="Normal 2 4 2 4 2 2 2 2" xfId="12355"/>
    <cellStyle name="Normal 2 4 2 4 2 2 3" xfId="12356"/>
    <cellStyle name="Normal 2 4 2 4 2 2 4" xfId="12357"/>
    <cellStyle name="Normal 2 4 2 4 2 3" xfId="12358"/>
    <cellStyle name="Normal 2 4 2 4 2 3 2" xfId="12359"/>
    <cellStyle name="Normal 2 4 2 4 2 4" xfId="12360"/>
    <cellStyle name="Normal 2 4 2 4 2 5" xfId="12361"/>
    <cellStyle name="Normal 2 4 2 4 3" xfId="12362"/>
    <cellStyle name="Normal 2 4 2 4 3 2" xfId="12363"/>
    <cellStyle name="Normal 2 4 2 4 3 2 2" xfId="12364"/>
    <cellStyle name="Normal 2 4 2 4 3 3" xfId="12365"/>
    <cellStyle name="Normal 2 4 2 4 3 4" xfId="12366"/>
    <cellStyle name="Normal 2 4 2 4 4" xfId="12367"/>
    <cellStyle name="Normal 2 4 2 4 4 2" xfId="12368"/>
    <cellStyle name="Normal 2 4 2 4 4 2 2" xfId="12369"/>
    <cellStyle name="Normal 2 4 2 4 4 3" xfId="12370"/>
    <cellStyle name="Normal 2 4 2 4 4 4" xfId="12371"/>
    <cellStyle name="Normal 2 4 2 4 5" xfId="12372"/>
    <cellStyle name="Normal 2 4 2 4 5 2" xfId="12373"/>
    <cellStyle name="Normal 2 4 2 4 6" xfId="12374"/>
    <cellStyle name="Normal 2 4 2 4 7" xfId="12375"/>
    <cellStyle name="Normal 2 4 2 5" xfId="860"/>
    <cellStyle name="Normal 2 4 2 5 2" xfId="12376"/>
    <cellStyle name="Normal 2 4 2 5 2 2" xfId="12377"/>
    <cellStyle name="Normal 2 4 2 5 2 2 2" xfId="12378"/>
    <cellStyle name="Normal 2 4 2 5 2 2 2 2" xfId="12379"/>
    <cellStyle name="Normal 2 4 2 5 2 2 3" xfId="12380"/>
    <cellStyle name="Normal 2 4 2 5 2 2 4" xfId="12381"/>
    <cellStyle name="Normal 2 4 2 5 2 3" xfId="12382"/>
    <cellStyle name="Normal 2 4 2 5 2 3 2" xfId="12383"/>
    <cellStyle name="Normal 2 4 2 5 2 4" xfId="12384"/>
    <cellStyle name="Normal 2 4 2 5 2 5" xfId="12385"/>
    <cellStyle name="Normal 2 4 2 5 3" xfId="12386"/>
    <cellStyle name="Normal 2 4 2 5 3 2" xfId="12387"/>
    <cellStyle name="Normal 2 4 2 5 3 2 2" xfId="12388"/>
    <cellStyle name="Normal 2 4 2 5 3 3" xfId="12389"/>
    <cellStyle name="Normal 2 4 2 5 3 4" xfId="12390"/>
    <cellStyle name="Normal 2 4 2 5 4" xfId="12391"/>
    <cellStyle name="Normal 2 4 2 5 4 2" xfId="12392"/>
    <cellStyle name="Normal 2 4 2 5 4 2 2" xfId="12393"/>
    <cellStyle name="Normal 2 4 2 5 4 3" xfId="12394"/>
    <cellStyle name="Normal 2 4 2 5 4 4" xfId="12395"/>
    <cellStyle name="Normal 2 4 2 5 5" xfId="12396"/>
    <cellStyle name="Normal 2 4 2 5 5 2" xfId="12397"/>
    <cellStyle name="Normal 2 4 2 5 6" xfId="12398"/>
    <cellStyle name="Normal 2 4 2 5 7" xfId="12399"/>
    <cellStyle name="Normal 2 4 2 6" xfId="12400"/>
    <cellStyle name="Normal 2 4 2 6 2" xfId="12401"/>
    <cellStyle name="Normal 2 4 2 6 2 2" xfId="12402"/>
    <cellStyle name="Normal 2 4 2 6 2 2 2" xfId="12403"/>
    <cellStyle name="Normal 2 4 2 6 2 3" xfId="12404"/>
    <cellStyle name="Normal 2 4 2 6 2 4" xfId="12405"/>
    <cellStyle name="Normal 2 4 2 6 3" xfId="12406"/>
    <cellStyle name="Normal 2 4 2 6 3 2" xfId="12407"/>
    <cellStyle name="Normal 2 4 2 6 4" xfId="12408"/>
    <cellStyle name="Normal 2 4 2 6 5" xfId="12409"/>
    <cellStyle name="Normal 2 4 2 7" xfId="12410"/>
    <cellStyle name="Normal 2 4 2 7 2" xfId="12411"/>
    <cellStyle name="Normal 2 4 2 7 2 2" xfId="12412"/>
    <cellStyle name="Normal 2 4 2 7 3" xfId="12413"/>
    <cellStyle name="Normal 2 4 2 7 4" xfId="12414"/>
    <cellStyle name="Normal 2 4 2 8" xfId="12415"/>
    <cellStyle name="Normal 2 4 2 8 2" xfId="12416"/>
    <cellStyle name="Normal 2 4 2 8 2 2" xfId="12417"/>
    <cellStyle name="Normal 2 4 2 8 3" xfId="12418"/>
    <cellStyle name="Normal 2 4 2 8 4" xfId="12419"/>
    <cellStyle name="Normal 2 4 2 9" xfId="12420"/>
    <cellStyle name="Normal 2 4 2 9 2" xfId="12421"/>
    <cellStyle name="Normal 2 4 2_Tab1" xfId="12422"/>
    <cellStyle name="Normal 2 4 3" xfId="861"/>
    <cellStyle name="Normal 2 4 3 10" xfId="12423"/>
    <cellStyle name="Normal 2 4 3 2" xfId="862"/>
    <cellStyle name="Normal 2 4 3 2 2" xfId="863"/>
    <cellStyle name="Normal 2 4 3 2 2 2" xfId="12424"/>
    <cellStyle name="Normal 2 4 3 2 2 2 2" xfId="12425"/>
    <cellStyle name="Normal 2 4 3 2 2 2 2 2" xfId="12426"/>
    <cellStyle name="Normal 2 4 3 2 2 2 2 2 2" xfId="12427"/>
    <cellStyle name="Normal 2 4 3 2 2 2 2 3" xfId="12428"/>
    <cellStyle name="Normal 2 4 3 2 2 2 2 4" xfId="12429"/>
    <cellStyle name="Normal 2 4 3 2 2 2 3" xfId="12430"/>
    <cellStyle name="Normal 2 4 3 2 2 2 3 2" xfId="12431"/>
    <cellStyle name="Normal 2 4 3 2 2 2 4" xfId="12432"/>
    <cellStyle name="Normal 2 4 3 2 2 2 5" xfId="12433"/>
    <cellStyle name="Normal 2 4 3 2 2 3" xfId="12434"/>
    <cellStyle name="Normal 2 4 3 2 2 3 2" xfId="12435"/>
    <cellStyle name="Normal 2 4 3 2 2 3 2 2" xfId="12436"/>
    <cellStyle name="Normal 2 4 3 2 2 3 3" xfId="12437"/>
    <cellStyle name="Normal 2 4 3 2 2 3 4" xfId="12438"/>
    <cellStyle name="Normal 2 4 3 2 2 4" xfId="12439"/>
    <cellStyle name="Normal 2 4 3 2 2 4 2" xfId="12440"/>
    <cellStyle name="Normal 2 4 3 2 2 4 2 2" xfId="12441"/>
    <cellStyle name="Normal 2 4 3 2 2 4 3" xfId="12442"/>
    <cellStyle name="Normal 2 4 3 2 2 4 4" xfId="12443"/>
    <cellStyle name="Normal 2 4 3 2 2 5" xfId="12444"/>
    <cellStyle name="Normal 2 4 3 2 2 5 2" xfId="12445"/>
    <cellStyle name="Normal 2 4 3 2 2 6" xfId="12446"/>
    <cellStyle name="Normal 2 4 3 2 2 7" xfId="12447"/>
    <cellStyle name="Normal 2 4 3 2 3" xfId="864"/>
    <cellStyle name="Normal 2 4 3 2 3 2" xfId="12448"/>
    <cellStyle name="Normal 2 4 3 2 3 2 2" xfId="12449"/>
    <cellStyle name="Normal 2 4 3 2 3 2 2 2" xfId="12450"/>
    <cellStyle name="Normal 2 4 3 2 3 2 2 2 2" xfId="12451"/>
    <cellStyle name="Normal 2 4 3 2 3 2 2 3" xfId="12452"/>
    <cellStyle name="Normal 2 4 3 2 3 2 2 4" xfId="12453"/>
    <cellStyle name="Normal 2 4 3 2 3 2 3" xfId="12454"/>
    <cellStyle name="Normal 2 4 3 2 3 2 3 2" xfId="12455"/>
    <cellStyle name="Normal 2 4 3 2 3 2 4" xfId="12456"/>
    <cellStyle name="Normal 2 4 3 2 3 2 5" xfId="12457"/>
    <cellStyle name="Normal 2 4 3 2 3 3" xfId="12458"/>
    <cellStyle name="Normal 2 4 3 2 3 3 2" xfId="12459"/>
    <cellStyle name="Normal 2 4 3 2 3 3 2 2" xfId="12460"/>
    <cellStyle name="Normal 2 4 3 2 3 3 3" xfId="12461"/>
    <cellStyle name="Normal 2 4 3 2 3 3 4" xfId="12462"/>
    <cellStyle name="Normal 2 4 3 2 3 4" xfId="12463"/>
    <cellStyle name="Normal 2 4 3 2 3 4 2" xfId="12464"/>
    <cellStyle name="Normal 2 4 3 2 3 4 2 2" xfId="12465"/>
    <cellStyle name="Normal 2 4 3 2 3 4 3" xfId="12466"/>
    <cellStyle name="Normal 2 4 3 2 3 4 4" xfId="12467"/>
    <cellStyle name="Normal 2 4 3 2 3 5" xfId="12468"/>
    <cellStyle name="Normal 2 4 3 2 3 5 2" xfId="12469"/>
    <cellStyle name="Normal 2 4 3 2 3 6" xfId="12470"/>
    <cellStyle name="Normal 2 4 3 2 3 7" xfId="12471"/>
    <cellStyle name="Normal 2 4 3 2 4" xfId="12472"/>
    <cellStyle name="Normal 2 4 3 2 4 2" xfId="12473"/>
    <cellStyle name="Normal 2 4 3 2 4 2 2" xfId="12474"/>
    <cellStyle name="Normal 2 4 3 2 4 2 2 2" xfId="12475"/>
    <cellStyle name="Normal 2 4 3 2 4 2 3" xfId="12476"/>
    <cellStyle name="Normal 2 4 3 2 4 2 4" xfId="12477"/>
    <cellStyle name="Normal 2 4 3 2 4 3" xfId="12478"/>
    <cellStyle name="Normal 2 4 3 2 4 3 2" xfId="12479"/>
    <cellStyle name="Normal 2 4 3 2 4 4" xfId="12480"/>
    <cellStyle name="Normal 2 4 3 2 4 5" xfId="12481"/>
    <cellStyle name="Normal 2 4 3 2 5" xfId="12482"/>
    <cellStyle name="Normal 2 4 3 2 5 2" xfId="12483"/>
    <cellStyle name="Normal 2 4 3 2 5 2 2" xfId="12484"/>
    <cellStyle name="Normal 2 4 3 2 5 3" xfId="12485"/>
    <cellStyle name="Normal 2 4 3 2 5 4" xfId="12486"/>
    <cellStyle name="Normal 2 4 3 2 6" xfId="12487"/>
    <cellStyle name="Normal 2 4 3 2 6 2" xfId="12488"/>
    <cellStyle name="Normal 2 4 3 2 6 2 2" xfId="12489"/>
    <cellStyle name="Normal 2 4 3 2 6 3" xfId="12490"/>
    <cellStyle name="Normal 2 4 3 2 6 4" xfId="12491"/>
    <cellStyle name="Normal 2 4 3 2 7" xfId="12492"/>
    <cellStyle name="Normal 2 4 3 2 7 2" xfId="12493"/>
    <cellStyle name="Normal 2 4 3 2 8" xfId="12494"/>
    <cellStyle name="Normal 2 4 3 2 9" xfId="12495"/>
    <cellStyle name="Normal 2 4 3 2_Tab1" xfId="12496"/>
    <cellStyle name="Normal 2 4 3 3" xfId="865"/>
    <cellStyle name="Normal 2 4 3 3 2" xfId="12497"/>
    <cellStyle name="Normal 2 4 3 3 2 2" xfId="12498"/>
    <cellStyle name="Normal 2 4 3 3 2 2 2" xfId="12499"/>
    <cellStyle name="Normal 2 4 3 3 2 2 2 2" xfId="12500"/>
    <cellStyle name="Normal 2 4 3 3 2 2 3" xfId="12501"/>
    <cellStyle name="Normal 2 4 3 3 2 2 4" xfId="12502"/>
    <cellStyle name="Normal 2 4 3 3 2 3" xfId="12503"/>
    <cellStyle name="Normal 2 4 3 3 2 3 2" xfId="12504"/>
    <cellStyle name="Normal 2 4 3 3 2 4" xfId="12505"/>
    <cellStyle name="Normal 2 4 3 3 2 5" xfId="12506"/>
    <cellStyle name="Normal 2 4 3 3 3" xfId="12507"/>
    <cellStyle name="Normal 2 4 3 3 3 2" xfId="12508"/>
    <cellStyle name="Normal 2 4 3 3 3 2 2" xfId="12509"/>
    <cellStyle name="Normal 2 4 3 3 3 3" xfId="12510"/>
    <cellStyle name="Normal 2 4 3 3 3 4" xfId="12511"/>
    <cellStyle name="Normal 2 4 3 3 4" xfId="12512"/>
    <cellStyle name="Normal 2 4 3 3 4 2" xfId="12513"/>
    <cellStyle name="Normal 2 4 3 3 4 2 2" xfId="12514"/>
    <cellStyle name="Normal 2 4 3 3 4 3" xfId="12515"/>
    <cellStyle name="Normal 2 4 3 3 4 4" xfId="12516"/>
    <cellStyle name="Normal 2 4 3 3 5" xfId="12517"/>
    <cellStyle name="Normal 2 4 3 3 5 2" xfId="12518"/>
    <cellStyle name="Normal 2 4 3 3 6" xfId="12519"/>
    <cellStyle name="Normal 2 4 3 3 7" xfId="12520"/>
    <cellStyle name="Normal 2 4 3 4" xfId="866"/>
    <cellStyle name="Normal 2 4 3 4 2" xfId="12521"/>
    <cellStyle name="Normal 2 4 3 4 2 2" xfId="12522"/>
    <cellStyle name="Normal 2 4 3 4 2 2 2" xfId="12523"/>
    <cellStyle name="Normal 2 4 3 4 2 2 2 2" xfId="12524"/>
    <cellStyle name="Normal 2 4 3 4 2 2 3" xfId="12525"/>
    <cellStyle name="Normal 2 4 3 4 2 2 4" xfId="12526"/>
    <cellStyle name="Normal 2 4 3 4 2 3" xfId="12527"/>
    <cellStyle name="Normal 2 4 3 4 2 3 2" xfId="12528"/>
    <cellStyle name="Normal 2 4 3 4 2 4" xfId="12529"/>
    <cellStyle name="Normal 2 4 3 4 2 5" xfId="12530"/>
    <cellStyle name="Normal 2 4 3 4 3" xfId="12531"/>
    <cellStyle name="Normal 2 4 3 4 3 2" xfId="12532"/>
    <cellStyle name="Normal 2 4 3 4 3 2 2" xfId="12533"/>
    <cellStyle name="Normal 2 4 3 4 3 3" xfId="12534"/>
    <cellStyle name="Normal 2 4 3 4 3 4" xfId="12535"/>
    <cellStyle name="Normal 2 4 3 4 4" xfId="12536"/>
    <cellStyle name="Normal 2 4 3 4 4 2" xfId="12537"/>
    <cellStyle name="Normal 2 4 3 4 4 2 2" xfId="12538"/>
    <cellStyle name="Normal 2 4 3 4 4 3" xfId="12539"/>
    <cellStyle name="Normal 2 4 3 4 4 4" xfId="12540"/>
    <cellStyle name="Normal 2 4 3 4 5" xfId="12541"/>
    <cellStyle name="Normal 2 4 3 4 5 2" xfId="12542"/>
    <cellStyle name="Normal 2 4 3 4 6" xfId="12543"/>
    <cellStyle name="Normal 2 4 3 4 7" xfId="12544"/>
    <cellStyle name="Normal 2 4 3 5" xfId="12545"/>
    <cellStyle name="Normal 2 4 3 5 2" xfId="12546"/>
    <cellStyle name="Normal 2 4 3 5 2 2" xfId="12547"/>
    <cellStyle name="Normal 2 4 3 5 2 2 2" xfId="12548"/>
    <cellStyle name="Normal 2 4 3 5 2 3" xfId="12549"/>
    <cellStyle name="Normal 2 4 3 5 2 4" xfId="12550"/>
    <cellStyle name="Normal 2 4 3 5 3" xfId="12551"/>
    <cellStyle name="Normal 2 4 3 5 3 2" xfId="12552"/>
    <cellStyle name="Normal 2 4 3 5 4" xfId="12553"/>
    <cellStyle name="Normal 2 4 3 5 5" xfId="12554"/>
    <cellStyle name="Normal 2 4 3 6" xfId="12555"/>
    <cellStyle name="Normal 2 4 3 6 2" xfId="12556"/>
    <cellStyle name="Normal 2 4 3 6 2 2" xfId="12557"/>
    <cellStyle name="Normal 2 4 3 6 3" xfId="12558"/>
    <cellStyle name="Normal 2 4 3 6 4" xfId="12559"/>
    <cellStyle name="Normal 2 4 3 7" xfId="12560"/>
    <cellStyle name="Normal 2 4 3 7 2" xfId="12561"/>
    <cellStyle name="Normal 2 4 3 7 2 2" xfId="12562"/>
    <cellStyle name="Normal 2 4 3 7 3" xfId="12563"/>
    <cellStyle name="Normal 2 4 3 7 4" xfId="12564"/>
    <cellStyle name="Normal 2 4 3 8" xfId="12565"/>
    <cellStyle name="Normal 2 4 3 8 2" xfId="12566"/>
    <cellStyle name="Normal 2 4 3 9" xfId="12567"/>
    <cellStyle name="Normal 2 4 3_Tab1" xfId="12568"/>
    <cellStyle name="Normal 2 4 4" xfId="867"/>
    <cellStyle name="Normal 2 4 4 2" xfId="868"/>
    <cellStyle name="Normal 2 4 4 2 2" xfId="12569"/>
    <cellStyle name="Normal 2 4 4 2 2 2" xfId="12570"/>
    <cellStyle name="Normal 2 4 4 2 2 2 2" xfId="12571"/>
    <cellStyle name="Normal 2 4 4 2 2 2 2 2" xfId="12572"/>
    <cellStyle name="Normal 2 4 4 2 2 2 3" xfId="12573"/>
    <cellStyle name="Normal 2 4 4 2 2 2 4" xfId="12574"/>
    <cellStyle name="Normal 2 4 4 2 2 3" xfId="12575"/>
    <cellStyle name="Normal 2 4 4 2 2 3 2" xfId="12576"/>
    <cellStyle name="Normal 2 4 4 2 2 4" xfId="12577"/>
    <cellStyle name="Normal 2 4 4 2 2 5" xfId="12578"/>
    <cellStyle name="Normal 2 4 4 2 3" xfId="12579"/>
    <cellStyle name="Normal 2 4 4 2 3 2" xfId="12580"/>
    <cellStyle name="Normal 2 4 4 2 3 2 2" xfId="12581"/>
    <cellStyle name="Normal 2 4 4 2 3 3" xfId="12582"/>
    <cellStyle name="Normal 2 4 4 2 3 4" xfId="12583"/>
    <cellStyle name="Normal 2 4 4 2 4" xfId="12584"/>
    <cellStyle name="Normal 2 4 4 2 4 2" xfId="12585"/>
    <cellStyle name="Normal 2 4 4 2 4 2 2" xfId="12586"/>
    <cellStyle name="Normal 2 4 4 2 4 3" xfId="12587"/>
    <cellStyle name="Normal 2 4 4 2 4 4" xfId="12588"/>
    <cellStyle name="Normal 2 4 4 2 5" xfId="12589"/>
    <cellStyle name="Normal 2 4 4 2 5 2" xfId="12590"/>
    <cellStyle name="Normal 2 4 4 2 6" xfId="12591"/>
    <cellStyle name="Normal 2 4 4 2 7" xfId="12592"/>
    <cellStyle name="Normal 2 4 4 3" xfId="869"/>
    <cellStyle name="Normal 2 4 4 3 2" xfId="12593"/>
    <cellStyle name="Normal 2 4 4 3 2 2" xfId="12594"/>
    <cellStyle name="Normal 2 4 4 3 2 2 2" xfId="12595"/>
    <cellStyle name="Normal 2 4 4 3 2 2 2 2" xfId="12596"/>
    <cellStyle name="Normal 2 4 4 3 2 2 3" xfId="12597"/>
    <cellStyle name="Normal 2 4 4 3 2 2 4" xfId="12598"/>
    <cellStyle name="Normal 2 4 4 3 2 3" xfId="12599"/>
    <cellStyle name="Normal 2 4 4 3 2 3 2" xfId="12600"/>
    <cellStyle name="Normal 2 4 4 3 2 4" xfId="12601"/>
    <cellStyle name="Normal 2 4 4 3 2 5" xfId="12602"/>
    <cellStyle name="Normal 2 4 4 3 3" xfId="12603"/>
    <cellStyle name="Normal 2 4 4 3 3 2" xfId="12604"/>
    <cellStyle name="Normal 2 4 4 3 3 2 2" xfId="12605"/>
    <cellStyle name="Normal 2 4 4 3 3 3" xfId="12606"/>
    <cellStyle name="Normal 2 4 4 3 3 4" xfId="12607"/>
    <cellStyle name="Normal 2 4 4 3 4" xfId="12608"/>
    <cellStyle name="Normal 2 4 4 3 4 2" xfId="12609"/>
    <cellStyle name="Normal 2 4 4 3 4 2 2" xfId="12610"/>
    <cellStyle name="Normal 2 4 4 3 4 3" xfId="12611"/>
    <cellStyle name="Normal 2 4 4 3 4 4" xfId="12612"/>
    <cellStyle name="Normal 2 4 4 3 5" xfId="12613"/>
    <cellStyle name="Normal 2 4 4 3 5 2" xfId="12614"/>
    <cellStyle name="Normal 2 4 4 3 6" xfId="12615"/>
    <cellStyle name="Normal 2 4 4 3 7" xfId="12616"/>
    <cellStyle name="Normal 2 4 4 4" xfId="12617"/>
    <cellStyle name="Normal 2 4 4 4 2" xfId="12618"/>
    <cellStyle name="Normal 2 4 4 4 2 2" xfId="12619"/>
    <cellStyle name="Normal 2 4 4 4 2 2 2" xfId="12620"/>
    <cellStyle name="Normal 2 4 4 4 2 3" xfId="12621"/>
    <cellStyle name="Normal 2 4 4 4 2 4" xfId="12622"/>
    <cellStyle name="Normal 2 4 4 4 3" xfId="12623"/>
    <cellStyle name="Normal 2 4 4 4 3 2" xfId="12624"/>
    <cellStyle name="Normal 2 4 4 4 4" xfId="12625"/>
    <cellStyle name="Normal 2 4 4 4 5" xfId="12626"/>
    <cellStyle name="Normal 2 4 4 5" xfId="12627"/>
    <cellStyle name="Normal 2 4 4 5 2" xfId="12628"/>
    <cellStyle name="Normal 2 4 4 5 2 2" xfId="12629"/>
    <cellStyle name="Normal 2 4 4 5 3" xfId="12630"/>
    <cellStyle name="Normal 2 4 4 5 4" xfId="12631"/>
    <cellStyle name="Normal 2 4 4 6" xfId="12632"/>
    <cellStyle name="Normal 2 4 4 6 2" xfId="12633"/>
    <cellStyle name="Normal 2 4 4 6 2 2" xfId="12634"/>
    <cellStyle name="Normal 2 4 4 6 3" xfId="12635"/>
    <cellStyle name="Normal 2 4 4 6 4" xfId="12636"/>
    <cellStyle name="Normal 2 4 4 7" xfId="12637"/>
    <cellStyle name="Normal 2 4 4 7 2" xfId="12638"/>
    <cellStyle name="Normal 2 4 4 8" xfId="12639"/>
    <cellStyle name="Normal 2 4 4 9" xfId="12640"/>
    <cellStyle name="Normal 2 4 4_Tab1" xfId="12641"/>
    <cellStyle name="Normal 2 4 5" xfId="870"/>
    <cellStyle name="Normal 2 4 5 2" xfId="12642"/>
    <cellStyle name="Normal 2 4 5 2 2" xfId="12643"/>
    <cellStyle name="Normal 2 4 5 2 2 2" xfId="12644"/>
    <cellStyle name="Normal 2 4 5 2 2 2 2" xfId="12645"/>
    <cellStyle name="Normal 2 4 5 2 2 3" xfId="12646"/>
    <cellStyle name="Normal 2 4 5 2 2 4" xfId="12647"/>
    <cellStyle name="Normal 2 4 5 2 3" xfId="12648"/>
    <cellStyle name="Normal 2 4 5 2 3 2" xfId="12649"/>
    <cellStyle name="Normal 2 4 5 2 4" xfId="12650"/>
    <cellStyle name="Normal 2 4 5 2 5" xfId="12651"/>
    <cellStyle name="Normal 2 4 5 3" xfId="12652"/>
    <cellStyle name="Normal 2 4 5 3 2" xfId="12653"/>
    <cellStyle name="Normal 2 4 5 3 2 2" xfId="12654"/>
    <cellStyle name="Normal 2 4 5 3 3" xfId="12655"/>
    <cellStyle name="Normal 2 4 5 3 4" xfId="12656"/>
    <cellStyle name="Normal 2 4 5 4" xfId="12657"/>
    <cellStyle name="Normal 2 4 5 4 2" xfId="12658"/>
    <cellStyle name="Normal 2 4 5 4 2 2" xfId="12659"/>
    <cellStyle name="Normal 2 4 5 4 3" xfId="12660"/>
    <cellStyle name="Normal 2 4 5 4 4" xfId="12661"/>
    <cellStyle name="Normal 2 4 5 5" xfId="12662"/>
    <cellStyle name="Normal 2 4 5 5 2" xfId="12663"/>
    <cellStyle name="Normal 2 4 5 6" xfId="12664"/>
    <cellStyle name="Normal 2 4 5 7" xfId="12665"/>
    <cellStyle name="Normal 2 4 6" xfId="871"/>
    <cellStyle name="Normal 2 4 6 2" xfId="12666"/>
    <cellStyle name="Normal 2 4 6 2 2" xfId="12667"/>
    <cellStyle name="Normal 2 4 6 2 2 2" xfId="12668"/>
    <cellStyle name="Normal 2 4 6 2 2 2 2" xfId="12669"/>
    <cellStyle name="Normal 2 4 6 2 2 3" xfId="12670"/>
    <cellStyle name="Normal 2 4 6 2 2 4" xfId="12671"/>
    <cellStyle name="Normal 2 4 6 2 3" xfId="12672"/>
    <cellStyle name="Normal 2 4 6 2 3 2" xfId="12673"/>
    <cellStyle name="Normal 2 4 6 2 4" xfId="12674"/>
    <cellStyle name="Normal 2 4 6 2 5" xfId="12675"/>
    <cellStyle name="Normal 2 4 6 3" xfId="12676"/>
    <cellStyle name="Normal 2 4 6 3 2" xfId="12677"/>
    <cellStyle name="Normal 2 4 6 3 2 2" xfId="12678"/>
    <cellStyle name="Normal 2 4 6 3 3" xfId="12679"/>
    <cellStyle name="Normal 2 4 6 3 4" xfId="12680"/>
    <cellStyle name="Normal 2 4 6 4" xfId="12681"/>
    <cellStyle name="Normal 2 4 6 4 2" xfId="12682"/>
    <cellStyle name="Normal 2 4 6 4 2 2" xfId="12683"/>
    <cellStyle name="Normal 2 4 6 4 3" xfId="12684"/>
    <cellStyle name="Normal 2 4 6 4 4" xfId="12685"/>
    <cellStyle name="Normal 2 4 6 5" xfId="12686"/>
    <cellStyle name="Normal 2 4 6 5 2" xfId="12687"/>
    <cellStyle name="Normal 2 4 6 6" xfId="12688"/>
    <cellStyle name="Normal 2 4 6 7" xfId="12689"/>
    <cellStyle name="Normal 2 4 7" xfId="12690"/>
    <cellStyle name="Normal 2 4 7 2" xfId="12691"/>
    <cellStyle name="Normal 2 4 7 2 2" xfId="12692"/>
    <cellStyle name="Normal 2 4 7 2 2 2" xfId="12693"/>
    <cellStyle name="Normal 2 4 7 2 3" xfId="12694"/>
    <cellStyle name="Normal 2 4 7 2 4" xfId="12695"/>
    <cellStyle name="Normal 2 4 7 3" xfId="12696"/>
    <cellStyle name="Normal 2 4 7 3 2" xfId="12697"/>
    <cellStyle name="Normal 2 4 7 4" xfId="12698"/>
    <cellStyle name="Normal 2 4 7 5" xfId="12699"/>
    <cellStyle name="Normal 2 4 8" xfId="12700"/>
    <cellStyle name="Normal 2 4 8 2" xfId="12701"/>
    <cellStyle name="Normal 2 4 8 2 2" xfId="12702"/>
    <cellStyle name="Normal 2 4 8 3" xfId="12703"/>
    <cellStyle name="Normal 2 4 8 4" xfId="12704"/>
    <cellStyle name="Normal 2 4 9" xfId="12705"/>
    <cellStyle name="Normal 2 4 9 2" xfId="12706"/>
    <cellStyle name="Normal 2 4 9 2 2" xfId="12707"/>
    <cellStyle name="Normal 2 4 9 3" xfId="12708"/>
    <cellStyle name="Normal 2 4 9 4" xfId="12709"/>
    <cellStyle name="Normal 2 4_Tab1" xfId="12710"/>
    <cellStyle name="Normal 2 5" xfId="872"/>
    <cellStyle name="Normal 2 5 10" xfId="12711"/>
    <cellStyle name="Normal 2 5 10 2" xfId="12712"/>
    <cellStyle name="Normal 2 5 11" xfId="12713"/>
    <cellStyle name="Normal 2 5 12" xfId="12714"/>
    <cellStyle name="Normal 2 5 2" xfId="873"/>
    <cellStyle name="Normal 2 5 2 10" xfId="12715"/>
    <cellStyle name="Normal 2 5 2 11" xfId="12716"/>
    <cellStyle name="Normal 2 5 2 2" xfId="874"/>
    <cellStyle name="Normal 2 5 2 2 10" xfId="12717"/>
    <cellStyle name="Normal 2 5 2 2 2" xfId="875"/>
    <cellStyle name="Normal 2 5 2 2 2 2" xfId="876"/>
    <cellStyle name="Normal 2 5 2 2 2 2 2" xfId="12718"/>
    <cellStyle name="Normal 2 5 2 2 2 2 2 2" xfId="12719"/>
    <cellStyle name="Normal 2 5 2 2 2 2 2 2 2" xfId="12720"/>
    <cellStyle name="Normal 2 5 2 2 2 2 2 2 2 2" xfId="12721"/>
    <cellStyle name="Normal 2 5 2 2 2 2 2 2 3" xfId="12722"/>
    <cellStyle name="Normal 2 5 2 2 2 2 2 2 4" xfId="12723"/>
    <cellStyle name="Normal 2 5 2 2 2 2 2 3" xfId="12724"/>
    <cellStyle name="Normal 2 5 2 2 2 2 2 3 2" xfId="12725"/>
    <cellStyle name="Normal 2 5 2 2 2 2 2 4" xfId="12726"/>
    <cellStyle name="Normal 2 5 2 2 2 2 2 5" xfId="12727"/>
    <cellStyle name="Normal 2 5 2 2 2 2 3" xfId="12728"/>
    <cellStyle name="Normal 2 5 2 2 2 2 3 2" xfId="12729"/>
    <cellStyle name="Normal 2 5 2 2 2 2 3 2 2" xfId="12730"/>
    <cellStyle name="Normal 2 5 2 2 2 2 3 3" xfId="12731"/>
    <cellStyle name="Normal 2 5 2 2 2 2 3 4" xfId="12732"/>
    <cellStyle name="Normal 2 5 2 2 2 2 4" xfId="12733"/>
    <cellStyle name="Normal 2 5 2 2 2 2 4 2" xfId="12734"/>
    <cellStyle name="Normal 2 5 2 2 2 2 4 2 2" xfId="12735"/>
    <cellStyle name="Normal 2 5 2 2 2 2 4 3" xfId="12736"/>
    <cellStyle name="Normal 2 5 2 2 2 2 4 4" xfId="12737"/>
    <cellStyle name="Normal 2 5 2 2 2 2 5" xfId="12738"/>
    <cellStyle name="Normal 2 5 2 2 2 2 5 2" xfId="12739"/>
    <cellStyle name="Normal 2 5 2 2 2 2 6" xfId="12740"/>
    <cellStyle name="Normal 2 5 2 2 2 2 7" xfId="12741"/>
    <cellStyle name="Normal 2 5 2 2 2 3" xfId="877"/>
    <cellStyle name="Normal 2 5 2 2 2 3 2" xfId="12742"/>
    <cellStyle name="Normal 2 5 2 2 2 3 2 2" xfId="12743"/>
    <cellStyle name="Normal 2 5 2 2 2 3 2 2 2" xfId="12744"/>
    <cellStyle name="Normal 2 5 2 2 2 3 2 2 2 2" xfId="12745"/>
    <cellStyle name="Normal 2 5 2 2 2 3 2 2 3" xfId="12746"/>
    <cellStyle name="Normal 2 5 2 2 2 3 2 2 4" xfId="12747"/>
    <cellStyle name="Normal 2 5 2 2 2 3 2 3" xfId="12748"/>
    <cellStyle name="Normal 2 5 2 2 2 3 2 3 2" xfId="12749"/>
    <cellStyle name="Normal 2 5 2 2 2 3 2 4" xfId="12750"/>
    <cellStyle name="Normal 2 5 2 2 2 3 2 5" xfId="12751"/>
    <cellStyle name="Normal 2 5 2 2 2 3 3" xfId="12752"/>
    <cellStyle name="Normal 2 5 2 2 2 3 3 2" xfId="12753"/>
    <cellStyle name="Normal 2 5 2 2 2 3 3 2 2" xfId="12754"/>
    <cellStyle name="Normal 2 5 2 2 2 3 3 3" xfId="12755"/>
    <cellStyle name="Normal 2 5 2 2 2 3 3 4" xfId="12756"/>
    <cellStyle name="Normal 2 5 2 2 2 3 4" xfId="12757"/>
    <cellStyle name="Normal 2 5 2 2 2 3 4 2" xfId="12758"/>
    <cellStyle name="Normal 2 5 2 2 2 3 4 2 2" xfId="12759"/>
    <cellStyle name="Normal 2 5 2 2 2 3 4 3" xfId="12760"/>
    <cellStyle name="Normal 2 5 2 2 2 3 4 4" xfId="12761"/>
    <cellStyle name="Normal 2 5 2 2 2 3 5" xfId="12762"/>
    <cellStyle name="Normal 2 5 2 2 2 3 5 2" xfId="12763"/>
    <cellStyle name="Normal 2 5 2 2 2 3 6" xfId="12764"/>
    <cellStyle name="Normal 2 5 2 2 2 3 7" xfId="12765"/>
    <cellStyle name="Normal 2 5 2 2 2 4" xfId="12766"/>
    <cellStyle name="Normal 2 5 2 2 2 4 2" xfId="12767"/>
    <cellStyle name="Normal 2 5 2 2 2 4 2 2" xfId="12768"/>
    <cellStyle name="Normal 2 5 2 2 2 4 2 2 2" xfId="12769"/>
    <cellStyle name="Normal 2 5 2 2 2 4 2 3" xfId="12770"/>
    <cellStyle name="Normal 2 5 2 2 2 4 2 4" xfId="12771"/>
    <cellStyle name="Normal 2 5 2 2 2 4 3" xfId="12772"/>
    <cellStyle name="Normal 2 5 2 2 2 4 3 2" xfId="12773"/>
    <cellStyle name="Normal 2 5 2 2 2 4 4" xfId="12774"/>
    <cellStyle name="Normal 2 5 2 2 2 4 5" xfId="12775"/>
    <cellStyle name="Normal 2 5 2 2 2 5" xfId="12776"/>
    <cellStyle name="Normal 2 5 2 2 2 5 2" xfId="12777"/>
    <cellStyle name="Normal 2 5 2 2 2 5 2 2" xfId="12778"/>
    <cellStyle name="Normal 2 5 2 2 2 5 3" xfId="12779"/>
    <cellStyle name="Normal 2 5 2 2 2 5 4" xfId="12780"/>
    <cellStyle name="Normal 2 5 2 2 2 6" xfId="12781"/>
    <cellStyle name="Normal 2 5 2 2 2 6 2" xfId="12782"/>
    <cellStyle name="Normal 2 5 2 2 2 6 2 2" xfId="12783"/>
    <cellStyle name="Normal 2 5 2 2 2 6 3" xfId="12784"/>
    <cellStyle name="Normal 2 5 2 2 2 6 4" xfId="12785"/>
    <cellStyle name="Normal 2 5 2 2 2 7" xfId="12786"/>
    <cellStyle name="Normal 2 5 2 2 2 7 2" xfId="12787"/>
    <cellStyle name="Normal 2 5 2 2 2 8" xfId="12788"/>
    <cellStyle name="Normal 2 5 2 2 2 9" xfId="12789"/>
    <cellStyle name="Normal 2 5 2 2 2_Tab1" xfId="12790"/>
    <cellStyle name="Normal 2 5 2 2 3" xfId="878"/>
    <cellStyle name="Normal 2 5 2 2 3 2" xfId="12791"/>
    <cellStyle name="Normal 2 5 2 2 3 2 2" xfId="12792"/>
    <cellStyle name="Normal 2 5 2 2 3 2 2 2" xfId="12793"/>
    <cellStyle name="Normal 2 5 2 2 3 2 2 2 2" xfId="12794"/>
    <cellStyle name="Normal 2 5 2 2 3 2 2 3" xfId="12795"/>
    <cellStyle name="Normal 2 5 2 2 3 2 2 4" xfId="12796"/>
    <cellStyle name="Normal 2 5 2 2 3 2 3" xfId="12797"/>
    <cellStyle name="Normal 2 5 2 2 3 2 3 2" xfId="12798"/>
    <cellStyle name="Normal 2 5 2 2 3 2 4" xfId="12799"/>
    <cellStyle name="Normal 2 5 2 2 3 2 5" xfId="12800"/>
    <cellStyle name="Normal 2 5 2 2 3 3" xfId="12801"/>
    <cellStyle name="Normal 2 5 2 2 3 3 2" xfId="12802"/>
    <cellStyle name="Normal 2 5 2 2 3 3 2 2" xfId="12803"/>
    <cellStyle name="Normal 2 5 2 2 3 3 3" xfId="12804"/>
    <cellStyle name="Normal 2 5 2 2 3 3 4" xfId="12805"/>
    <cellStyle name="Normal 2 5 2 2 3 4" xfId="12806"/>
    <cellStyle name="Normal 2 5 2 2 3 4 2" xfId="12807"/>
    <cellStyle name="Normal 2 5 2 2 3 4 2 2" xfId="12808"/>
    <cellStyle name="Normal 2 5 2 2 3 4 3" xfId="12809"/>
    <cellStyle name="Normal 2 5 2 2 3 4 4" xfId="12810"/>
    <cellStyle name="Normal 2 5 2 2 3 5" xfId="12811"/>
    <cellStyle name="Normal 2 5 2 2 3 5 2" xfId="12812"/>
    <cellStyle name="Normal 2 5 2 2 3 6" xfId="12813"/>
    <cellStyle name="Normal 2 5 2 2 3 7" xfId="12814"/>
    <cellStyle name="Normal 2 5 2 2 4" xfId="879"/>
    <cellStyle name="Normal 2 5 2 2 4 2" xfId="12815"/>
    <cellStyle name="Normal 2 5 2 2 4 2 2" xfId="12816"/>
    <cellStyle name="Normal 2 5 2 2 4 2 2 2" xfId="12817"/>
    <cellStyle name="Normal 2 5 2 2 4 2 2 2 2" xfId="12818"/>
    <cellStyle name="Normal 2 5 2 2 4 2 2 3" xfId="12819"/>
    <cellStyle name="Normal 2 5 2 2 4 2 2 4" xfId="12820"/>
    <cellStyle name="Normal 2 5 2 2 4 2 3" xfId="12821"/>
    <cellStyle name="Normal 2 5 2 2 4 2 3 2" xfId="12822"/>
    <cellStyle name="Normal 2 5 2 2 4 2 4" xfId="12823"/>
    <cellStyle name="Normal 2 5 2 2 4 2 5" xfId="12824"/>
    <cellStyle name="Normal 2 5 2 2 4 3" xfId="12825"/>
    <cellStyle name="Normal 2 5 2 2 4 3 2" xfId="12826"/>
    <cellStyle name="Normal 2 5 2 2 4 3 2 2" xfId="12827"/>
    <cellStyle name="Normal 2 5 2 2 4 3 3" xfId="12828"/>
    <cellStyle name="Normal 2 5 2 2 4 3 4" xfId="12829"/>
    <cellStyle name="Normal 2 5 2 2 4 4" xfId="12830"/>
    <cellStyle name="Normal 2 5 2 2 4 4 2" xfId="12831"/>
    <cellStyle name="Normal 2 5 2 2 4 4 2 2" xfId="12832"/>
    <cellStyle name="Normal 2 5 2 2 4 4 3" xfId="12833"/>
    <cellStyle name="Normal 2 5 2 2 4 4 4" xfId="12834"/>
    <cellStyle name="Normal 2 5 2 2 4 5" xfId="12835"/>
    <cellStyle name="Normal 2 5 2 2 4 5 2" xfId="12836"/>
    <cellStyle name="Normal 2 5 2 2 4 6" xfId="12837"/>
    <cellStyle name="Normal 2 5 2 2 4 7" xfId="12838"/>
    <cellStyle name="Normal 2 5 2 2 5" xfId="12839"/>
    <cellStyle name="Normal 2 5 2 2 5 2" xfId="12840"/>
    <cellStyle name="Normal 2 5 2 2 5 2 2" xfId="12841"/>
    <cellStyle name="Normal 2 5 2 2 5 2 2 2" xfId="12842"/>
    <cellStyle name="Normal 2 5 2 2 5 2 3" xfId="12843"/>
    <cellStyle name="Normal 2 5 2 2 5 2 4" xfId="12844"/>
    <cellStyle name="Normal 2 5 2 2 5 3" xfId="12845"/>
    <cellStyle name="Normal 2 5 2 2 5 3 2" xfId="12846"/>
    <cellStyle name="Normal 2 5 2 2 5 4" xfId="12847"/>
    <cellStyle name="Normal 2 5 2 2 5 5" xfId="12848"/>
    <cellStyle name="Normal 2 5 2 2 6" xfId="12849"/>
    <cellStyle name="Normal 2 5 2 2 6 2" xfId="12850"/>
    <cellStyle name="Normal 2 5 2 2 6 2 2" xfId="12851"/>
    <cellStyle name="Normal 2 5 2 2 6 3" xfId="12852"/>
    <cellStyle name="Normal 2 5 2 2 6 4" xfId="12853"/>
    <cellStyle name="Normal 2 5 2 2 7" xfId="12854"/>
    <cellStyle name="Normal 2 5 2 2 7 2" xfId="12855"/>
    <cellStyle name="Normal 2 5 2 2 7 2 2" xfId="12856"/>
    <cellStyle name="Normal 2 5 2 2 7 3" xfId="12857"/>
    <cellStyle name="Normal 2 5 2 2 7 4" xfId="12858"/>
    <cellStyle name="Normal 2 5 2 2 8" xfId="12859"/>
    <cellStyle name="Normal 2 5 2 2 8 2" xfId="12860"/>
    <cellStyle name="Normal 2 5 2 2 9" xfId="12861"/>
    <cellStyle name="Normal 2 5 2 2_Tab1" xfId="12862"/>
    <cellStyle name="Normal 2 5 2 3" xfId="880"/>
    <cellStyle name="Normal 2 5 2 3 2" xfId="881"/>
    <cellStyle name="Normal 2 5 2 3 2 2" xfId="12863"/>
    <cellStyle name="Normal 2 5 2 3 2 2 2" xfId="12864"/>
    <cellStyle name="Normal 2 5 2 3 2 2 2 2" xfId="12865"/>
    <cellStyle name="Normal 2 5 2 3 2 2 2 2 2" xfId="12866"/>
    <cellStyle name="Normal 2 5 2 3 2 2 2 3" xfId="12867"/>
    <cellStyle name="Normal 2 5 2 3 2 2 2 4" xfId="12868"/>
    <cellStyle name="Normal 2 5 2 3 2 2 3" xfId="12869"/>
    <cellStyle name="Normal 2 5 2 3 2 2 3 2" xfId="12870"/>
    <cellStyle name="Normal 2 5 2 3 2 2 4" xfId="12871"/>
    <cellStyle name="Normal 2 5 2 3 2 2 5" xfId="12872"/>
    <cellStyle name="Normal 2 5 2 3 2 3" xfId="12873"/>
    <cellStyle name="Normal 2 5 2 3 2 3 2" xfId="12874"/>
    <cellStyle name="Normal 2 5 2 3 2 3 2 2" xfId="12875"/>
    <cellStyle name="Normal 2 5 2 3 2 3 3" xfId="12876"/>
    <cellStyle name="Normal 2 5 2 3 2 3 4" xfId="12877"/>
    <cellStyle name="Normal 2 5 2 3 2 4" xfId="12878"/>
    <cellStyle name="Normal 2 5 2 3 2 4 2" xfId="12879"/>
    <cellStyle name="Normal 2 5 2 3 2 4 2 2" xfId="12880"/>
    <cellStyle name="Normal 2 5 2 3 2 4 3" xfId="12881"/>
    <cellStyle name="Normal 2 5 2 3 2 4 4" xfId="12882"/>
    <cellStyle name="Normal 2 5 2 3 2 5" xfId="12883"/>
    <cellStyle name="Normal 2 5 2 3 2 5 2" xfId="12884"/>
    <cellStyle name="Normal 2 5 2 3 2 6" xfId="12885"/>
    <cellStyle name="Normal 2 5 2 3 2 7" xfId="12886"/>
    <cellStyle name="Normal 2 5 2 3 3" xfId="882"/>
    <cellStyle name="Normal 2 5 2 3 3 2" xfId="12887"/>
    <cellStyle name="Normal 2 5 2 3 3 2 2" xfId="12888"/>
    <cellStyle name="Normal 2 5 2 3 3 2 2 2" xfId="12889"/>
    <cellStyle name="Normal 2 5 2 3 3 2 2 2 2" xfId="12890"/>
    <cellStyle name="Normal 2 5 2 3 3 2 2 3" xfId="12891"/>
    <cellStyle name="Normal 2 5 2 3 3 2 2 4" xfId="12892"/>
    <cellStyle name="Normal 2 5 2 3 3 2 3" xfId="12893"/>
    <cellStyle name="Normal 2 5 2 3 3 2 3 2" xfId="12894"/>
    <cellStyle name="Normal 2 5 2 3 3 2 4" xfId="12895"/>
    <cellStyle name="Normal 2 5 2 3 3 2 5" xfId="12896"/>
    <cellStyle name="Normal 2 5 2 3 3 3" xfId="12897"/>
    <cellStyle name="Normal 2 5 2 3 3 3 2" xfId="12898"/>
    <cellStyle name="Normal 2 5 2 3 3 3 2 2" xfId="12899"/>
    <cellStyle name="Normal 2 5 2 3 3 3 3" xfId="12900"/>
    <cellStyle name="Normal 2 5 2 3 3 3 4" xfId="12901"/>
    <cellStyle name="Normal 2 5 2 3 3 4" xfId="12902"/>
    <cellStyle name="Normal 2 5 2 3 3 4 2" xfId="12903"/>
    <cellStyle name="Normal 2 5 2 3 3 4 2 2" xfId="12904"/>
    <cellStyle name="Normal 2 5 2 3 3 4 3" xfId="12905"/>
    <cellStyle name="Normal 2 5 2 3 3 4 4" xfId="12906"/>
    <cellStyle name="Normal 2 5 2 3 3 5" xfId="12907"/>
    <cellStyle name="Normal 2 5 2 3 3 5 2" xfId="12908"/>
    <cellStyle name="Normal 2 5 2 3 3 6" xfId="12909"/>
    <cellStyle name="Normal 2 5 2 3 3 7" xfId="12910"/>
    <cellStyle name="Normal 2 5 2 3 4" xfId="12911"/>
    <cellStyle name="Normal 2 5 2 3 4 2" xfId="12912"/>
    <cellStyle name="Normal 2 5 2 3 4 2 2" xfId="12913"/>
    <cellStyle name="Normal 2 5 2 3 4 2 2 2" xfId="12914"/>
    <cellStyle name="Normal 2 5 2 3 4 2 3" xfId="12915"/>
    <cellStyle name="Normal 2 5 2 3 4 2 4" xfId="12916"/>
    <cellStyle name="Normal 2 5 2 3 4 3" xfId="12917"/>
    <cellStyle name="Normal 2 5 2 3 4 3 2" xfId="12918"/>
    <cellStyle name="Normal 2 5 2 3 4 4" xfId="12919"/>
    <cellStyle name="Normal 2 5 2 3 4 5" xfId="12920"/>
    <cellStyle name="Normal 2 5 2 3 5" xfId="12921"/>
    <cellStyle name="Normal 2 5 2 3 5 2" xfId="12922"/>
    <cellStyle name="Normal 2 5 2 3 5 2 2" xfId="12923"/>
    <cellStyle name="Normal 2 5 2 3 5 3" xfId="12924"/>
    <cellStyle name="Normal 2 5 2 3 5 4" xfId="12925"/>
    <cellStyle name="Normal 2 5 2 3 6" xfId="12926"/>
    <cellStyle name="Normal 2 5 2 3 6 2" xfId="12927"/>
    <cellStyle name="Normal 2 5 2 3 6 2 2" xfId="12928"/>
    <cellStyle name="Normal 2 5 2 3 6 3" xfId="12929"/>
    <cellStyle name="Normal 2 5 2 3 6 4" xfId="12930"/>
    <cellStyle name="Normal 2 5 2 3 7" xfId="12931"/>
    <cellStyle name="Normal 2 5 2 3 7 2" xfId="12932"/>
    <cellStyle name="Normal 2 5 2 3 8" xfId="12933"/>
    <cellStyle name="Normal 2 5 2 3 9" xfId="12934"/>
    <cellStyle name="Normal 2 5 2 3_Tab1" xfId="12935"/>
    <cellStyle name="Normal 2 5 2 4" xfId="883"/>
    <cellStyle name="Normal 2 5 2 4 2" xfId="12936"/>
    <cellStyle name="Normal 2 5 2 4 2 2" xfId="12937"/>
    <cellStyle name="Normal 2 5 2 4 2 2 2" xfId="12938"/>
    <cellStyle name="Normal 2 5 2 4 2 2 2 2" xfId="12939"/>
    <cellStyle name="Normal 2 5 2 4 2 2 3" xfId="12940"/>
    <cellStyle name="Normal 2 5 2 4 2 2 4" xfId="12941"/>
    <cellStyle name="Normal 2 5 2 4 2 3" xfId="12942"/>
    <cellStyle name="Normal 2 5 2 4 2 3 2" xfId="12943"/>
    <cellStyle name="Normal 2 5 2 4 2 4" xfId="12944"/>
    <cellStyle name="Normal 2 5 2 4 2 5" xfId="12945"/>
    <cellStyle name="Normal 2 5 2 4 3" xfId="12946"/>
    <cellStyle name="Normal 2 5 2 4 3 2" xfId="12947"/>
    <cellStyle name="Normal 2 5 2 4 3 2 2" xfId="12948"/>
    <cellStyle name="Normal 2 5 2 4 3 3" xfId="12949"/>
    <cellStyle name="Normal 2 5 2 4 3 4" xfId="12950"/>
    <cellStyle name="Normal 2 5 2 4 4" xfId="12951"/>
    <cellStyle name="Normal 2 5 2 4 4 2" xfId="12952"/>
    <cellStyle name="Normal 2 5 2 4 4 2 2" xfId="12953"/>
    <cellStyle name="Normal 2 5 2 4 4 3" xfId="12954"/>
    <cellStyle name="Normal 2 5 2 4 4 4" xfId="12955"/>
    <cellStyle name="Normal 2 5 2 4 5" xfId="12956"/>
    <cellStyle name="Normal 2 5 2 4 5 2" xfId="12957"/>
    <cellStyle name="Normal 2 5 2 4 6" xfId="12958"/>
    <cellStyle name="Normal 2 5 2 4 7" xfId="12959"/>
    <cellStyle name="Normal 2 5 2 5" xfId="884"/>
    <cellStyle name="Normal 2 5 2 5 2" xfId="12960"/>
    <cellStyle name="Normal 2 5 2 5 2 2" xfId="12961"/>
    <cellStyle name="Normal 2 5 2 5 2 2 2" xfId="12962"/>
    <cellStyle name="Normal 2 5 2 5 2 2 2 2" xfId="12963"/>
    <cellStyle name="Normal 2 5 2 5 2 2 3" xfId="12964"/>
    <cellStyle name="Normal 2 5 2 5 2 2 4" xfId="12965"/>
    <cellStyle name="Normal 2 5 2 5 2 3" xfId="12966"/>
    <cellStyle name="Normal 2 5 2 5 2 3 2" xfId="12967"/>
    <cellStyle name="Normal 2 5 2 5 2 4" xfId="12968"/>
    <cellStyle name="Normal 2 5 2 5 2 5" xfId="12969"/>
    <cellStyle name="Normal 2 5 2 5 3" xfId="12970"/>
    <cellStyle name="Normal 2 5 2 5 3 2" xfId="12971"/>
    <cellStyle name="Normal 2 5 2 5 3 2 2" xfId="12972"/>
    <cellStyle name="Normal 2 5 2 5 3 3" xfId="12973"/>
    <cellStyle name="Normal 2 5 2 5 3 4" xfId="12974"/>
    <cellStyle name="Normal 2 5 2 5 4" xfId="12975"/>
    <cellStyle name="Normal 2 5 2 5 4 2" xfId="12976"/>
    <cellStyle name="Normal 2 5 2 5 4 2 2" xfId="12977"/>
    <cellStyle name="Normal 2 5 2 5 4 3" xfId="12978"/>
    <cellStyle name="Normal 2 5 2 5 4 4" xfId="12979"/>
    <cellStyle name="Normal 2 5 2 5 5" xfId="12980"/>
    <cellStyle name="Normal 2 5 2 5 5 2" xfId="12981"/>
    <cellStyle name="Normal 2 5 2 5 6" xfId="12982"/>
    <cellStyle name="Normal 2 5 2 5 7" xfId="12983"/>
    <cellStyle name="Normal 2 5 2 6" xfId="12984"/>
    <cellStyle name="Normal 2 5 2 6 2" xfId="12985"/>
    <cellStyle name="Normal 2 5 2 6 2 2" xfId="12986"/>
    <cellStyle name="Normal 2 5 2 6 2 2 2" xfId="12987"/>
    <cellStyle name="Normal 2 5 2 6 2 3" xfId="12988"/>
    <cellStyle name="Normal 2 5 2 6 2 4" xfId="12989"/>
    <cellStyle name="Normal 2 5 2 6 3" xfId="12990"/>
    <cellStyle name="Normal 2 5 2 6 3 2" xfId="12991"/>
    <cellStyle name="Normal 2 5 2 6 4" xfId="12992"/>
    <cellStyle name="Normal 2 5 2 6 5" xfId="12993"/>
    <cellStyle name="Normal 2 5 2 7" xfId="12994"/>
    <cellStyle name="Normal 2 5 2 7 2" xfId="12995"/>
    <cellStyle name="Normal 2 5 2 7 2 2" xfId="12996"/>
    <cellStyle name="Normal 2 5 2 7 3" xfId="12997"/>
    <cellStyle name="Normal 2 5 2 7 4" xfId="12998"/>
    <cellStyle name="Normal 2 5 2 8" xfId="12999"/>
    <cellStyle name="Normal 2 5 2 8 2" xfId="13000"/>
    <cellStyle name="Normal 2 5 2 8 2 2" xfId="13001"/>
    <cellStyle name="Normal 2 5 2 8 3" xfId="13002"/>
    <cellStyle name="Normal 2 5 2 8 4" xfId="13003"/>
    <cellStyle name="Normal 2 5 2 9" xfId="13004"/>
    <cellStyle name="Normal 2 5 2 9 2" xfId="13005"/>
    <cellStyle name="Normal 2 5 2_Tab1" xfId="13006"/>
    <cellStyle name="Normal 2 5 3" xfId="885"/>
    <cellStyle name="Normal 2 5 3 10" xfId="13007"/>
    <cellStyle name="Normal 2 5 3 2" xfId="886"/>
    <cellStyle name="Normal 2 5 3 2 2" xfId="887"/>
    <cellStyle name="Normal 2 5 3 2 2 2" xfId="13008"/>
    <cellStyle name="Normal 2 5 3 2 2 2 2" xfId="13009"/>
    <cellStyle name="Normal 2 5 3 2 2 2 2 2" xfId="13010"/>
    <cellStyle name="Normal 2 5 3 2 2 2 2 2 2" xfId="13011"/>
    <cellStyle name="Normal 2 5 3 2 2 2 2 3" xfId="13012"/>
    <cellStyle name="Normal 2 5 3 2 2 2 2 4" xfId="13013"/>
    <cellStyle name="Normal 2 5 3 2 2 2 3" xfId="13014"/>
    <cellStyle name="Normal 2 5 3 2 2 2 3 2" xfId="13015"/>
    <cellStyle name="Normal 2 5 3 2 2 2 4" xfId="13016"/>
    <cellStyle name="Normal 2 5 3 2 2 2 5" xfId="13017"/>
    <cellStyle name="Normal 2 5 3 2 2 3" xfId="13018"/>
    <cellStyle name="Normal 2 5 3 2 2 3 2" xfId="13019"/>
    <cellStyle name="Normal 2 5 3 2 2 3 2 2" xfId="13020"/>
    <cellStyle name="Normal 2 5 3 2 2 3 3" xfId="13021"/>
    <cellStyle name="Normal 2 5 3 2 2 3 4" xfId="13022"/>
    <cellStyle name="Normal 2 5 3 2 2 4" xfId="13023"/>
    <cellStyle name="Normal 2 5 3 2 2 4 2" xfId="13024"/>
    <cellStyle name="Normal 2 5 3 2 2 4 2 2" xfId="13025"/>
    <cellStyle name="Normal 2 5 3 2 2 4 3" xfId="13026"/>
    <cellStyle name="Normal 2 5 3 2 2 4 4" xfId="13027"/>
    <cellStyle name="Normal 2 5 3 2 2 5" xfId="13028"/>
    <cellStyle name="Normal 2 5 3 2 2 5 2" xfId="13029"/>
    <cellStyle name="Normal 2 5 3 2 2 6" xfId="13030"/>
    <cellStyle name="Normal 2 5 3 2 2 7" xfId="13031"/>
    <cellStyle name="Normal 2 5 3 2 3" xfId="888"/>
    <cellStyle name="Normal 2 5 3 2 3 2" xfId="13032"/>
    <cellStyle name="Normal 2 5 3 2 3 2 2" xfId="13033"/>
    <cellStyle name="Normal 2 5 3 2 3 2 2 2" xfId="13034"/>
    <cellStyle name="Normal 2 5 3 2 3 2 2 2 2" xfId="13035"/>
    <cellStyle name="Normal 2 5 3 2 3 2 2 3" xfId="13036"/>
    <cellStyle name="Normal 2 5 3 2 3 2 2 4" xfId="13037"/>
    <cellStyle name="Normal 2 5 3 2 3 2 3" xfId="13038"/>
    <cellStyle name="Normal 2 5 3 2 3 2 3 2" xfId="13039"/>
    <cellStyle name="Normal 2 5 3 2 3 2 4" xfId="13040"/>
    <cellStyle name="Normal 2 5 3 2 3 2 5" xfId="13041"/>
    <cellStyle name="Normal 2 5 3 2 3 3" xfId="13042"/>
    <cellStyle name="Normal 2 5 3 2 3 3 2" xfId="13043"/>
    <cellStyle name="Normal 2 5 3 2 3 3 2 2" xfId="13044"/>
    <cellStyle name="Normal 2 5 3 2 3 3 3" xfId="13045"/>
    <cellStyle name="Normal 2 5 3 2 3 3 4" xfId="13046"/>
    <cellStyle name="Normal 2 5 3 2 3 4" xfId="13047"/>
    <cellStyle name="Normal 2 5 3 2 3 4 2" xfId="13048"/>
    <cellStyle name="Normal 2 5 3 2 3 4 2 2" xfId="13049"/>
    <cellStyle name="Normal 2 5 3 2 3 4 3" xfId="13050"/>
    <cellStyle name="Normal 2 5 3 2 3 4 4" xfId="13051"/>
    <cellStyle name="Normal 2 5 3 2 3 5" xfId="13052"/>
    <cellStyle name="Normal 2 5 3 2 3 5 2" xfId="13053"/>
    <cellStyle name="Normal 2 5 3 2 3 6" xfId="13054"/>
    <cellStyle name="Normal 2 5 3 2 3 7" xfId="13055"/>
    <cellStyle name="Normal 2 5 3 2 4" xfId="13056"/>
    <cellStyle name="Normal 2 5 3 2 4 2" xfId="13057"/>
    <cellStyle name="Normal 2 5 3 2 4 2 2" xfId="13058"/>
    <cellStyle name="Normal 2 5 3 2 4 2 2 2" xfId="13059"/>
    <cellStyle name="Normal 2 5 3 2 4 2 3" xfId="13060"/>
    <cellStyle name="Normal 2 5 3 2 4 2 4" xfId="13061"/>
    <cellStyle name="Normal 2 5 3 2 4 3" xfId="13062"/>
    <cellStyle name="Normal 2 5 3 2 4 3 2" xfId="13063"/>
    <cellStyle name="Normal 2 5 3 2 4 4" xfId="13064"/>
    <cellStyle name="Normal 2 5 3 2 4 5" xfId="13065"/>
    <cellStyle name="Normal 2 5 3 2 5" xfId="13066"/>
    <cellStyle name="Normal 2 5 3 2 5 2" xfId="13067"/>
    <cellStyle name="Normal 2 5 3 2 5 2 2" xfId="13068"/>
    <cellStyle name="Normal 2 5 3 2 5 3" xfId="13069"/>
    <cellStyle name="Normal 2 5 3 2 5 4" xfId="13070"/>
    <cellStyle name="Normal 2 5 3 2 6" xfId="13071"/>
    <cellStyle name="Normal 2 5 3 2 6 2" xfId="13072"/>
    <cellStyle name="Normal 2 5 3 2 6 2 2" xfId="13073"/>
    <cellStyle name="Normal 2 5 3 2 6 3" xfId="13074"/>
    <cellStyle name="Normal 2 5 3 2 6 4" xfId="13075"/>
    <cellStyle name="Normal 2 5 3 2 7" xfId="13076"/>
    <cellStyle name="Normal 2 5 3 2 7 2" xfId="13077"/>
    <cellStyle name="Normal 2 5 3 2 8" xfId="13078"/>
    <cellStyle name="Normal 2 5 3 2 9" xfId="13079"/>
    <cellStyle name="Normal 2 5 3 2_Tab1" xfId="13080"/>
    <cellStyle name="Normal 2 5 3 3" xfId="889"/>
    <cellStyle name="Normal 2 5 3 3 2" xfId="13081"/>
    <cellStyle name="Normal 2 5 3 3 2 2" xfId="13082"/>
    <cellStyle name="Normal 2 5 3 3 2 2 2" xfId="13083"/>
    <cellStyle name="Normal 2 5 3 3 2 2 2 2" xfId="13084"/>
    <cellStyle name="Normal 2 5 3 3 2 2 3" xfId="13085"/>
    <cellStyle name="Normal 2 5 3 3 2 2 4" xfId="13086"/>
    <cellStyle name="Normal 2 5 3 3 2 3" xfId="13087"/>
    <cellStyle name="Normal 2 5 3 3 2 3 2" xfId="13088"/>
    <cellStyle name="Normal 2 5 3 3 2 4" xfId="13089"/>
    <cellStyle name="Normal 2 5 3 3 2 5" xfId="13090"/>
    <cellStyle name="Normal 2 5 3 3 3" xfId="13091"/>
    <cellStyle name="Normal 2 5 3 3 3 2" xfId="13092"/>
    <cellStyle name="Normal 2 5 3 3 3 2 2" xfId="13093"/>
    <cellStyle name="Normal 2 5 3 3 3 3" xfId="13094"/>
    <cellStyle name="Normal 2 5 3 3 3 4" xfId="13095"/>
    <cellStyle name="Normal 2 5 3 3 4" xfId="13096"/>
    <cellStyle name="Normal 2 5 3 3 4 2" xfId="13097"/>
    <cellStyle name="Normal 2 5 3 3 4 2 2" xfId="13098"/>
    <cellStyle name="Normal 2 5 3 3 4 3" xfId="13099"/>
    <cellStyle name="Normal 2 5 3 3 4 4" xfId="13100"/>
    <cellStyle name="Normal 2 5 3 3 5" xfId="13101"/>
    <cellStyle name="Normal 2 5 3 3 5 2" xfId="13102"/>
    <cellStyle name="Normal 2 5 3 3 6" xfId="13103"/>
    <cellStyle name="Normal 2 5 3 3 7" xfId="13104"/>
    <cellStyle name="Normal 2 5 3 4" xfId="890"/>
    <cellStyle name="Normal 2 5 3 4 2" xfId="13105"/>
    <cellStyle name="Normal 2 5 3 4 2 2" xfId="13106"/>
    <cellStyle name="Normal 2 5 3 4 2 2 2" xfId="13107"/>
    <cellStyle name="Normal 2 5 3 4 2 2 2 2" xfId="13108"/>
    <cellStyle name="Normal 2 5 3 4 2 2 3" xfId="13109"/>
    <cellStyle name="Normal 2 5 3 4 2 2 4" xfId="13110"/>
    <cellStyle name="Normal 2 5 3 4 2 3" xfId="13111"/>
    <cellStyle name="Normal 2 5 3 4 2 3 2" xfId="13112"/>
    <cellStyle name="Normal 2 5 3 4 2 4" xfId="13113"/>
    <cellStyle name="Normal 2 5 3 4 2 5" xfId="13114"/>
    <cellStyle name="Normal 2 5 3 4 3" xfId="13115"/>
    <cellStyle name="Normal 2 5 3 4 3 2" xfId="13116"/>
    <cellStyle name="Normal 2 5 3 4 3 2 2" xfId="13117"/>
    <cellStyle name="Normal 2 5 3 4 3 3" xfId="13118"/>
    <cellStyle name="Normal 2 5 3 4 3 4" xfId="13119"/>
    <cellStyle name="Normal 2 5 3 4 4" xfId="13120"/>
    <cellStyle name="Normal 2 5 3 4 4 2" xfId="13121"/>
    <cellStyle name="Normal 2 5 3 4 4 2 2" xfId="13122"/>
    <cellStyle name="Normal 2 5 3 4 4 3" xfId="13123"/>
    <cellStyle name="Normal 2 5 3 4 4 4" xfId="13124"/>
    <cellStyle name="Normal 2 5 3 4 5" xfId="13125"/>
    <cellStyle name="Normal 2 5 3 4 5 2" xfId="13126"/>
    <cellStyle name="Normal 2 5 3 4 6" xfId="13127"/>
    <cellStyle name="Normal 2 5 3 4 7" xfId="13128"/>
    <cellStyle name="Normal 2 5 3 5" xfId="13129"/>
    <cellStyle name="Normal 2 5 3 5 2" xfId="13130"/>
    <cellStyle name="Normal 2 5 3 5 2 2" xfId="13131"/>
    <cellStyle name="Normal 2 5 3 5 2 2 2" xfId="13132"/>
    <cellStyle name="Normal 2 5 3 5 2 3" xfId="13133"/>
    <cellStyle name="Normal 2 5 3 5 2 4" xfId="13134"/>
    <cellStyle name="Normal 2 5 3 5 3" xfId="13135"/>
    <cellStyle name="Normal 2 5 3 5 3 2" xfId="13136"/>
    <cellStyle name="Normal 2 5 3 5 4" xfId="13137"/>
    <cellStyle name="Normal 2 5 3 5 5" xfId="13138"/>
    <cellStyle name="Normal 2 5 3 6" xfId="13139"/>
    <cellStyle name="Normal 2 5 3 6 2" xfId="13140"/>
    <cellStyle name="Normal 2 5 3 6 2 2" xfId="13141"/>
    <cellStyle name="Normal 2 5 3 6 3" xfId="13142"/>
    <cellStyle name="Normal 2 5 3 6 4" xfId="13143"/>
    <cellStyle name="Normal 2 5 3 7" xfId="13144"/>
    <cellStyle name="Normal 2 5 3 7 2" xfId="13145"/>
    <cellStyle name="Normal 2 5 3 7 2 2" xfId="13146"/>
    <cellStyle name="Normal 2 5 3 7 3" xfId="13147"/>
    <cellStyle name="Normal 2 5 3 7 4" xfId="13148"/>
    <cellStyle name="Normal 2 5 3 8" xfId="13149"/>
    <cellStyle name="Normal 2 5 3 8 2" xfId="13150"/>
    <cellStyle name="Normal 2 5 3 9" xfId="13151"/>
    <cellStyle name="Normal 2 5 3_Tab1" xfId="13152"/>
    <cellStyle name="Normal 2 5 4" xfId="891"/>
    <cellStyle name="Normal 2 5 4 2" xfId="892"/>
    <cellStyle name="Normal 2 5 4 2 2" xfId="13153"/>
    <cellStyle name="Normal 2 5 4 2 2 2" xfId="13154"/>
    <cellStyle name="Normal 2 5 4 2 2 2 2" xfId="13155"/>
    <cellStyle name="Normal 2 5 4 2 2 2 2 2" xfId="13156"/>
    <cellStyle name="Normal 2 5 4 2 2 2 3" xfId="13157"/>
    <cellStyle name="Normal 2 5 4 2 2 2 4" xfId="13158"/>
    <cellStyle name="Normal 2 5 4 2 2 3" xfId="13159"/>
    <cellStyle name="Normal 2 5 4 2 2 3 2" xfId="13160"/>
    <cellStyle name="Normal 2 5 4 2 2 4" xfId="13161"/>
    <cellStyle name="Normal 2 5 4 2 2 5" xfId="13162"/>
    <cellStyle name="Normal 2 5 4 2 3" xfId="13163"/>
    <cellStyle name="Normal 2 5 4 2 3 2" xfId="13164"/>
    <cellStyle name="Normal 2 5 4 2 3 2 2" xfId="13165"/>
    <cellStyle name="Normal 2 5 4 2 3 3" xfId="13166"/>
    <cellStyle name="Normal 2 5 4 2 3 4" xfId="13167"/>
    <cellStyle name="Normal 2 5 4 2 4" xfId="13168"/>
    <cellStyle name="Normal 2 5 4 2 4 2" xfId="13169"/>
    <cellStyle name="Normal 2 5 4 2 4 2 2" xfId="13170"/>
    <cellStyle name="Normal 2 5 4 2 4 3" xfId="13171"/>
    <cellStyle name="Normal 2 5 4 2 4 4" xfId="13172"/>
    <cellStyle name="Normal 2 5 4 2 5" xfId="13173"/>
    <cellStyle name="Normal 2 5 4 2 5 2" xfId="13174"/>
    <cellStyle name="Normal 2 5 4 2 6" xfId="13175"/>
    <cellStyle name="Normal 2 5 4 2 7" xfId="13176"/>
    <cellStyle name="Normal 2 5 4 3" xfId="893"/>
    <cellStyle name="Normal 2 5 4 3 2" xfId="13177"/>
    <cellStyle name="Normal 2 5 4 3 2 2" xfId="13178"/>
    <cellStyle name="Normal 2 5 4 3 2 2 2" xfId="13179"/>
    <cellStyle name="Normal 2 5 4 3 2 2 2 2" xfId="13180"/>
    <cellStyle name="Normal 2 5 4 3 2 2 3" xfId="13181"/>
    <cellStyle name="Normal 2 5 4 3 2 2 4" xfId="13182"/>
    <cellStyle name="Normal 2 5 4 3 2 3" xfId="13183"/>
    <cellStyle name="Normal 2 5 4 3 2 3 2" xfId="13184"/>
    <cellStyle name="Normal 2 5 4 3 2 4" xfId="13185"/>
    <cellStyle name="Normal 2 5 4 3 2 5" xfId="13186"/>
    <cellStyle name="Normal 2 5 4 3 3" xfId="13187"/>
    <cellStyle name="Normal 2 5 4 3 3 2" xfId="13188"/>
    <cellStyle name="Normal 2 5 4 3 3 2 2" xfId="13189"/>
    <cellStyle name="Normal 2 5 4 3 3 3" xfId="13190"/>
    <cellStyle name="Normal 2 5 4 3 3 4" xfId="13191"/>
    <cellStyle name="Normal 2 5 4 3 4" xfId="13192"/>
    <cellStyle name="Normal 2 5 4 3 4 2" xfId="13193"/>
    <cellStyle name="Normal 2 5 4 3 4 2 2" xfId="13194"/>
    <cellStyle name="Normal 2 5 4 3 4 3" xfId="13195"/>
    <cellStyle name="Normal 2 5 4 3 4 4" xfId="13196"/>
    <cellStyle name="Normal 2 5 4 3 5" xfId="13197"/>
    <cellStyle name="Normal 2 5 4 3 5 2" xfId="13198"/>
    <cellStyle name="Normal 2 5 4 3 6" xfId="13199"/>
    <cellStyle name="Normal 2 5 4 3 7" xfId="13200"/>
    <cellStyle name="Normal 2 5 4 4" xfId="13201"/>
    <cellStyle name="Normal 2 5 4 4 2" xfId="13202"/>
    <cellStyle name="Normal 2 5 4 4 2 2" xfId="13203"/>
    <cellStyle name="Normal 2 5 4 4 2 2 2" xfId="13204"/>
    <cellStyle name="Normal 2 5 4 4 2 3" xfId="13205"/>
    <cellStyle name="Normal 2 5 4 4 2 4" xfId="13206"/>
    <cellStyle name="Normal 2 5 4 4 3" xfId="13207"/>
    <cellStyle name="Normal 2 5 4 4 3 2" xfId="13208"/>
    <cellStyle name="Normal 2 5 4 4 4" xfId="13209"/>
    <cellStyle name="Normal 2 5 4 4 5" xfId="13210"/>
    <cellStyle name="Normal 2 5 4 5" xfId="13211"/>
    <cellStyle name="Normal 2 5 4 5 2" xfId="13212"/>
    <cellStyle name="Normal 2 5 4 5 2 2" xfId="13213"/>
    <cellStyle name="Normal 2 5 4 5 3" xfId="13214"/>
    <cellStyle name="Normal 2 5 4 5 4" xfId="13215"/>
    <cellStyle name="Normal 2 5 4 6" xfId="13216"/>
    <cellStyle name="Normal 2 5 4 6 2" xfId="13217"/>
    <cellStyle name="Normal 2 5 4 6 2 2" xfId="13218"/>
    <cellStyle name="Normal 2 5 4 6 3" xfId="13219"/>
    <cellStyle name="Normal 2 5 4 6 4" xfId="13220"/>
    <cellStyle name="Normal 2 5 4 7" xfId="13221"/>
    <cellStyle name="Normal 2 5 4 7 2" xfId="13222"/>
    <cellStyle name="Normal 2 5 4 8" xfId="13223"/>
    <cellStyle name="Normal 2 5 4 9" xfId="13224"/>
    <cellStyle name="Normal 2 5 4_Tab1" xfId="13225"/>
    <cellStyle name="Normal 2 5 5" xfId="894"/>
    <cellStyle name="Normal 2 5 5 2" xfId="13226"/>
    <cellStyle name="Normal 2 5 5 2 2" xfId="13227"/>
    <cellStyle name="Normal 2 5 5 2 2 2" xfId="13228"/>
    <cellStyle name="Normal 2 5 5 2 2 2 2" xfId="13229"/>
    <cellStyle name="Normal 2 5 5 2 2 3" xfId="13230"/>
    <cellStyle name="Normal 2 5 5 2 2 4" xfId="13231"/>
    <cellStyle name="Normal 2 5 5 2 3" xfId="13232"/>
    <cellStyle name="Normal 2 5 5 2 3 2" xfId="13233"/>
    <cellStyle name="Normal 2 5 5 2 4" xfId="13234"/>
    <cellStyle name="Normal 2 5 5 2 5" xfId="13235"/>
    <cellStyle name="Normal 2 5 5 3" xfId="13236"/>
    <cellStyle name="Normal 2 5 5 3 2" xfId="13237"/>
    <cellStyle name="Normal 2 5 5 3 2 2" xfId="13238"/>
    <cellStyle name="Normal 2 5 5 3 3" xfId="13239"/>
    <cellStyle name="Normal 2 5 5 3 4" xfId="13240"/>
    <cellStyle name="Normal 2 5 5 4" xfId="13241"/>
    <cellStyle name="Normal 2 5 5 4 2" xfId="13242"/>
    <cellStyle name="Normal 2 5 5 4 2 2" xfId="13243"/>
    <cellStyle name="Normal 2 5 5 4 3" xfId="13244"/>
    <cellStyle name="Normal 2 5 5 4 4" xfId="13245"/>
    <cellStyle name="Normal 2 5 5 5" xfId="13246"/>
    <cellStyle name="Normal 2 5 5 5 2" xfId="13247"/>
    <cellStyle name="Normal 2 5 5 6" xfId="13248"/>
    <cellStyle name="Normal 2 5 5 7" xfId="13249"/>
    <cellStyle name="Normal 2 5 6" xfId="895"/>
    <cellStyle name="Normal 2 5 6 2" xfId="13250"/>
    <cellStyle name="Normal 2 5 6 2 2" xfId="13251"/>
    <cellStyle name="Normal 2 5 6 2 2 2" xfId="13252"/>
    <cellStyle name="Normal 2 5 6 2 2 2 2" xfId="13253"/>
    <cellStyle name="Normal 2 5 6 2 2 3" xfId="13254"/>
    <cellStyle name="Normal 2 5 6 2 2 4" xfId="13255"/>
    <cellStyle name="Normal 2 5 6 2 3" xfId="13256"/>
    <cellStyle name="Normal 2 5 6 2 3 2" xfId="13257"/>
    <cellStyle name="Normal 2 5 6 2 4" xfId="13258"/>
    <cellStyle name="Normal 2 5 6 2 5" xfId="13259"/>
    <cellStyle name="Normal 2 5 6 3" xfId="13260"/>
    <cellStyle name="Normal 2 5 6 3 2" xfId="13261"/>
    <cellStyle name="Normal 2 5 6 3 2 2" xfId="13262"/>
    <cellStyle name="Normal 2 5 6 3 3" xfId="13263"/>
    <cellStyle name="Normal 2 5 6 3 4" xfId="13264"/>
    <cellStyle name="Normal 2 5 6 4" xfId="13265"/>
    <cellStyle name="Normal 2 5 6 4 2" xfId="13266"/>
    <cellStyle name="Normal 2 5 6 4 2 2" xfId="13267"/>
    <cellStyle name="Normal 2 5 6 4 3" xfId="13268"/>
    <cellStyle name="Normal 2 5 6 4 4" xfId="13269"/>
    <cellStyle name="Normal 2 5 6 5" xfId="13270"/>
    <cellStyle name="Normal 2 5 6 5 2" xfId="13271"/>
    <cellStyle name="Normal 2 5 6 6" xfId="13272"/>
    <cellStyle name="Normal 2 5 6 7" xfId="13273"/>
    <cellStyle name="Normal 2 5 7" xfId="13274"/>
    <cellStyle name="Normal 2 5 7 2" xfId="13275"/>
    <cellStyle name="Normal 2 5 7 2 2" xfId="13276"/>
    <cellStyle name="Normal 2 5 7 2 2 2" xfId="13277"/>
    <cellStyle name="Normal 2 5 7 2 3" xfId="13278"/>
    <cellStyle name="Normal 2 5 7 2 4" xfId="13279"/>
    <cellStyle name="Normal 2 5 7 3" xfId="13280"/>
    <cellStyle name="Normal 2 5 7 3 2" xfId="13281"/>
    <cellStyle name="Normal 2 5 7 4" xfId="13282"/>
    <cellStyle name="Normal 2 5 7 5" xfId="13283"/>
    <cellStyle name="Normal 2 5 8" xfId="13284"/>
    <cellStyle name="Normal 2 5 8 2" xfId="13285"/>
    <cellStyle name="Normal 2 5 8 2 2" xfId="13286"/>
    <cellStyle name="Normal 2 5 8 3" xfId="13287"/>
    <cellStyle name="Normal 2 5 8 4" xfId="13288"/>
    <cellStyle name="Normal 2 5 9" xfId="13289"/>
    <cellStyle name="Normal 2 5 9 2" xfId="13290"/>
    <cellStyle name="Normal 2 5 9 2 2" xfId="13291"/>
    <cellStyle name="Normal 2 5 9 3" xfId="13292"/>
    <cellStyle name="Normal 2 5 9 4" xfId="13293"/>
    <cellStyle name="Normal 2 5_Tab1" xfId="13294"/>
    <cellStyle name="Normal 2 6" xfId="896"/>
    <cellStyle name="Normal 2 6 10" xfId="13295"/>
    <cellStyle name="Normal 2 6 10 2" xfId="13296"/>
    <cellStyle name="Normal 2 6 11" xfId="13297"/>
    <cellStyle name="Normal 2 6 12" xfId="13298"/>
    <cellStyle name="Normal 2 6 2" xfId="897"/>
    <cellStyle name="Normal 2 6 2 10" xfId="13299"/>
    <cellStyle name="Normal 2 6 2 11" xfId="13300"/>
    <cellStyle name="Normal 2 6 2 2" xfId="898"/>
    <cellStyle name="Normal 2 6 2 2 10" xfId="13301"/>
    <cellStyle name="Normal 2 6 2 2 2" xfId="899"/>
    <cellStyle name="Normal 2 6 2 2 2 2" xfId="900"/>
    <cellStyle name="Normal 2 6 2 2 2 2 2" xfId="13302"/>
    <cellStyle name="Normal 2 6 2 2 2 2 2 2" xfId="13303"/>
    <cellStyle name="Normal 2 6 2 2 2 2 2 2 2" xfId="13304"/>
    <cellStyle name="Normal 2 6 2 2 2 2 2 2 2 2" xfId="13305"/>
    <cellStyle name="Normal 2 6 2 2 2 2 2 2 3" xfId="13306"/>
    <cellStyle name="Normal 2 6 2 2 2 2 2 2 4" xfId="13307"/>
    <cellStyle name="Normal 2 6 2 2 2 2 2 3" xfId="13308"/>
    <cellStyle name="Normal 2 6 2 2 2 2 2 3 2" xfId="13309"/>
    <cellStyle name="Normal 2 6 2 2 2 2 2 4" xfId="13310"/>
    <cellStyle name="Normal 2 6 2 2 2 2 2 5" xfId="13311"/>
    <cellStyle name="Normal 2 6 2 2 2 2 3" xfId="13312"/>
    <cellStyle name="Normal 2 6 2 2 2 2 3 2" xfId="13313"/>
    <cellStyle name="Normal 2 6 2 2 2 2 3 2 2" xfId="13314"/>
    <cellStyle name="Normal 2 6 2 2 2 2 3 3" xfId="13315"/>
    <cellStyle name="Normal 2 6 2 2 2 2 3 4" xfId="13316"/>
    <cellStyle name="Normal 2 6 2 2 2 2 4" xfId="13317"/>
    <cellStyle name="Normal 2 6 2 2 2 2 4 2" xfId="13318"/>
    <cellStyle name="Normal 2 6 2 2 2 2 4 2 2" xfId="13319"/>
    <cellStyle name="Normal 2 6 2 2 2 2 4 3" xfId="13320"/>
    <cellStyle name="Normal 2 6 2 2 2 2 4 4" xfId="13321"/>
    <cellStyle name="Normal 2 6 2 2 2 2 5" xfId="13322"/>
    <cellStyle name="Normal 2 6 2 2 2 2 5 2" xfId="13323"/>
    <cellStyle name="Normal 2 6 2 2 2 2 6" xfId="13324"/>
    <cellStyle name="Normal 2 6 2 2 2 2 7" xfId="13325"/>
    <cellStyle name="Normal 2 6 2 2 2 3" xfId="901"/>
    <cellStyle name="Normal 2 6 2 2 2 3 2" xfId="13326"/>
    <cellStyle name="Normal 2 6 2 2 2 3 2 2" xfId="13327"/>
    <cellStyle name="Normal 2 6 2 2 2 3 2 2 2" xfId="13328"/>
    <cellStyle name="Normal 2 6 2 2 2 3 2 2 2 2" xfId="13329"/>
    <cellStyle name="Normal 2 6 2 2 2 3 2 2 3" xfId="13330"/>
    <cellStyle name="Normal 2 6 2 2 2 3 2 2 4" xfId="13331"/>
    <cellStyle name="Normal 2 6 2 2 2 3 2 3" xfId="13332"/>
    <cellStyle name="Normal 2 6 2 2 2 3 2 3 2" xfId="13333"/>
    <cellStyle name="Normal 2 6 2 2 2 3 2 4" xfId="13334"/>
    <cellStyle name="Normal 2 6 2 2 2 3 2 5" xfId="13335"/>
    <cellStyle name="Normal 2 6 2 2 2 3 3" xfId="13336"/>
    <cellStyle name="Normal 2 6 2 2 2 3 3 2" xfId="13337"/>
    <cellStyle name="Normal 2 6 2 2 2 3 3 2 2" xfId="13338"/>
    <cellStyle name="Normal 2 6 2 2 2 3 3 3" xfId="13339"/>
    <cellStyle name="Normal 2 6 2 2 2 3 3 4" xfId="13340"/>
    <cellStyle name="Normal 2 6 2 2 2 3 4" xfId="13341"/>
    <cellStyle name="Normal 2 6 2 2 2 3 4 2" xfId="13342"/>
    <cellStyle name="Normal 2 6 2 2 2 3 4 2 2" xfId="13343"/>
    <cellStyle name="Normal 2 6 2 2 2 3 4 3" xfId="13344"/>
    <cellStyle name="Normal 2 6 2 2 2 3 4 4" xfId="13345"/>
    <cellStyle name="Normal 2 6 2 2 2 3 5" xfId="13346"/>
    <cellStyle name="Normal 2 6 2 2 2 3 5 2" xfId="13347"/>
    <cellStyle name="Normal 2 6 2 2 2 3 6" xfId="13348"/>
    <cellStyle name="Normal 2 6 2 2 2 3 7" xfId="13349"/>
    <cellStyle name="Normal 2 6 2 2 2 4" xfId="13350"/>
    <cellStyle name="Normal 2 6 2 2 2 4 2" xfId="13351"/>
    <cellStyle name="Normal 2 6 2 2 2 4 2 2" xfId="13352"/>
    <cellStyle name="Normal 2 6 2 2 2 4 2 2 2" xfId="13353"/>
    <cellStyle name="Normal 2 6 2 2 2 4 2 3" xfId="13354"/>
    <cellStyle name="Normal 2 6 2 2 2 4 2 4" xfId="13355"/>
    <cellStyle name="Normal 2 6 2 2 2 4 3" xfId="13356"/>
    <cellStyle name="Normal 2 6 2 2 2 4 3 2" xfId="13357"/>
    <cellStyle name="Normal 2 6 2 2 2 4 4" xfId="13358"/>
    <cellStyle name="Normal 2 6 2 2 2 4 5" xfId="13359"/>
    <cellStyle name="Normal 2 6 2 2 2 5" xfId="13360"/>
    <cellStyle name="Normal 2 6 2 2 2 5 2" xfId="13361"/>
    <cellStyle name="Normal 2 6 2 2 2 5 2 2" xfId="13362"/>
    <cellStyle name="Normal 2 6 2 2 2 5 3" xfId="13363"/>
    <cellStyle name="Normal 2 6 2 2 2 5 4" xfId="13364"/>
    <cellStyle name="Normal 2 6 2 2 2 6" xfId="13365"/>
    <cellStyle name="Normal 2 6 2 2 2 6 2" xfId="13366"/>
    <cellStyle name="Normal 2 6 2 2 2 6 2 2" xfId="13367"/>
    <cellStyle name="Normal 2 6 2 2 2 6 3" xfId="13368"/>
    <cellStyle name="Normal 2 6 2 2 2 6 4" xfId="13369"/>
    <cellStyle name="Normal 2 6 2 2 2 7" xfId="13370"/>
    <cellStyle name="Normal 2 6 2 2 2 7 2" xfId="13371"/>
    <cellStyle name="Normal 2 6 2 2 2 8" xfId="13372"/>
    <cellStyle name="Normal 2 6 2 2 2 9" xfId="13373"/>
    <cellStyle name="Normal 2 6 2 2 2_Tab1" xfId="13374"/>
    <cellStyle name="Normal 2 6 2 2 3" xfId="902"/>
    <cellStyle name="Normal 2 6 2 2 3 2" xfId="13375"/>
    <cellStyle name="Normal 2 6 2 2 3 2 2" xfId="13376"/>
    <cellStyle name="Normal 2 6 2 2 3 2 2 2" xfId="13377"/>
    <cellStyle name="Normal 2 6 2 2 3 2 2 2 2" xfId="13378"/>
    <cellStyle name="Normal 2 6 2 2 3 2 2 3" xfId="13379"/>
    <cellStyle name="Normal 2 6 2 2 3 2 2 4" xfId="13380"/>
    <cellStyle name="Normal 2 6 2 2 3 2 3" xfId="13381"/>
    <cellStyle name="Normal 2 6 2 2 3 2 3 2" xfId="13382"/>
    <cellStyle name="Normal 2 6 2 2 3 2 4" xfId="13383"/>
    <cellStyle name="Normal 2 6 2 2 3 2 5" xfId="13384"/>
    <cellStyle name="Normal 2 6 2 2 3 3" xfId="13385"/>
    <cellStyle name="Normal 2 6 2 2 3 3 2" xfId="13386"/>
    <cellStyle name="Normal 2 6 2 2 3 3 2 2" xfId="13387"/>
    <cellStyle name="Normal 2 6 2 2 3 3 3" xfId="13388"/>
    <cellStyle name="Normal 2 6 2 2 3 3 4" xfId="13389"/>
    <cellStyle name="Normal 2 6 2 2 3 4" xfId="13390"/>
    <cellStyle name="Normal 2 6 2 2 3 4 2" xfId="13391"/>
    <cellStyle name="Normal 2 6 2 2 3 4 2 2" xfId="13392"/>
    <cellStyle name="Normal 2 6 2 2 3 4 3" xfId="13393"/>
    <cellStyle name="Normal 2 6 2 2 3 4 4" xfId="13394"/>
    <cellStyle name="Normal 2 6 2 2 3 5" xfId="13395"/>
    <cellStyle name="Normal 2 6 2 2 3 5 2" xfId="13396"/>
    <cellStyle name="Normal 2 6 2 2 3 6" xfId="13397"/>
    <cellStyle name="Normal 2 6 2 2 3 7" xfId="13398"/>
    <cellStyle name="Normal 2 6 2 2 4" xfId="903"/>
    <cellStyle name="Normal 2 6 2 2 4 2" xfId="13399"/>
    <cellStyle name="Normal 2 6 2 2 4 2 2" xfId="13400"/>
    <cellStyle name="Normal 2 6 2 2 4 2 2 2" xfId="13401"/>
    <cellStyle name="Normal 2 6 2 2 4 2 2 2 2" xfId="13402"/>
    <cellStyle name="Normal 2 6 2 2 4 2 2 3" xfId="13403"/>
    <cellStyle name="Normal 2 6 2 2 4 2 2 4" xfId="13404"/>
    <cellStyle name="Normal 2 6 2 2 4 2 3" xfId="13405"/>
    <cellStyle name="Normal 2 6 2 2 4 2 3 2" xfId="13406"/>
    <cellStyle name="Normal 2 6 2 2 4 2 4" xfId="13407"/>
    <cellStyle name="Normal 2 6 2 2 4 2 5" xfId="13408"/>
    <cellStyle name="Normal 2 6 2 2 4 3" xfId="13409"/>
    <cellStyle name="Normal 2 6 2 2 4 3 2" xfId="13410"/>
    <cellStyle name="Normal 2 6 2 2 4 3 2 2" xfId="13411"/>
    <cellStyle name="Normal 2 6 2 2 4 3 3" xfId="13412"/>
    <cellStyle name="Normal 2 6 2 2 4 3 4" xfId="13413"/>
    <cellStyle name="Normal 2 6 2 2 4 4" xfId="13414"/>
    <cellStyle name="Normal 2 6 2 2 4 4 2" xfId="13415"/>
    <cellStyle name="Normal 2 6 2 2 4 4 2 2" xfId="13416"/>
    <cellStyle name="Normal 2 6 2 2 4 4 3" xfId="13417"/>
    <cellStyle name="Normal 2 6 2 2 4 4 4" xfId="13418"/>
    <cellStyle name="Normal 2 6 2 2 4 5" xfId="13419"/>
    <cellStyle name="Normal 2 6 2 2 4 5 2" xfId="13420"/>
    <cellStyle name="Normal 2 6 2 2 4 6" xfId="13421"/>
    <cellStyle name="Normal 2 6 2 2 4 7" xfId="13422"/>
    <cellStyle name="Normal 2 6 2 2 5" xfId="13423"/>
    <cellStyle name="Normal 2 6 2 2 5 2" xfId="13424"/>
    <cellStyle name="Normal 2 6 2 2 5 2 2" xfId="13425"/>
    <cellStyle name="Normal 2 6 2 2 5 2 2 2" xfId="13426"/>
    <cellStyle name="Normal 2 6 2 2 5 2 3" xfId="13427"/>
    <cellStyle name="Normal 2 6 2 2 5 2 4" xfId="13428"/>
    <cellStyle name="Normal 2 6 2 2 5 3" xfId="13429"/>
    <cellStyle name="Normal 2 6 2 2 5 3 2" xfId="13430"/>
    <cellStyle name="Normal 2 6 2 2 5 4" xfId="13431"/>
    <cellStyle name="Normal 2 6 2 2 5 5" xfId="13432"/>
    <cellStyle name="Normal 2 6 2 2 6" xfId="13433"/>
    <cellStyle name="Normal 2 6 2 2 6 2" xfId="13434"/>
    <cellStyle name="Normal 2 6 2 2 6 2 2" xfId="13435"/>
    <cellStyle name="Normal 2 6 2 2 6 3" xfId="13436"/>
    <cellStyle name="Normal 2 6 2 2 6 4" xfId="13437"/>
    <cellStyle name="Normal 2 6 2 2 7" xfId="13438"/>
    <cellStyle name="Normal 2 6 2 2 7 2" xfId="13439"/>
    <cellStyle name="Normal 2 6 2 2 7 2 2" xfId="13440"/>
    <cellStyle name="Normal 2 6 2 2 7 3" xfId="13441"/>
    <cellStyle name="Normal 2 6 2 2 7 4" xfId="13442"/>
    <cellStyle name="Normal 2 6 2 2 8" xfId="13443"/>
    <cellStyle name="Normal 2 6 2 2 8 2" xfId="13444"/>
    <cellStyle name="Normal 2 6 2 2 9" xfId="13445"/>
    <cellStyle name="Normal 2 6 2 2_Tab1" xfId="13446"/>
    <cellStyle name="Normal 2 6 2 3" xfId="904"/>
    <cellStyle name="Normal 2 6 2 3 2" xfId="905"/>
    <cellStyle name="Normal 2 6 2 3 2 2" xfId="13447"/>
    <cellStyle name="Normal 2 6 2 3 2 2 2" xfId="13448"/>
    <cellStyle name="Normal 2 6 2 3 2 2 2 2" xfId="13449"/>
    <cellStyle name="Normal 2 6 2 3 2 2 2 2 2" xfId="13450"/>
    <cellStyle name="Normal 2 6 2 3 2 2 2 3" xfId="13451"/>
    <cellStyle name="Normal 2 6 2 3 2 2 2 4" xfId="13452"/>
    <cellStyle name="Normal 2 6 2 3 2 2 3" xfId="13453"/>
    <cellStyle name="Normal 2 6 2 3 2 2 3 2" xfId="13454"/>
    <cellStyle name="Normal 2 6 2 3 2 2 4" xfId="13455"/>
    <cellStyle name="Normal 2 6 2 3 2 2 5" xfId="13456"/>
    <cellStyle name="Normal 2 6 2 3 2 3" xfId="13457"/>
    <cellStyle name="Normal 2 6 2 3 2 3 2" xfId="13458"/>
    <cellStyle name="Normal 2 6 2 3 2 3 2 2" xfId="13459"/>
    <cellStyle name="Normal 2 6 2 3 2 3 3" xfId="13460"/>
    <cellStyle name="Normal 2 6 2 3 2 3 4" xfId="13461"/>
    <cellStyle name="Normal 2 6 2 3 2 4" xfId="13462"/>
    <cellStyle name="Normal 2 6 2 3 2 4 2" xfId="13463"/>
    <cellStyle name="Normal 2 6 2 3 2 4 2 2" xfId="13464"/>
    <cellStyle name="Normal 2 6 2 3 2 4 3" xfId="13465"/>
    <cellStyle name="Normal 2 6 2 3 2 4 4" xfId="13466"/>
    <cellStyle name="Normal 2 6 2 3 2 5" xfId="13467"/>
    <cellStyle name="Normal 2 6 2 3 2 5 2" xfId="13468"/>
    <cellStyle name="Normal 2 6 2 3 2 6" xfId="13469"/>
    <cellStyle name="Normal 2 6 2 3 2 7" xfId="13470"/>
    <cellStyle name="Normal 2 6 2 3 3" xfId="906"/>
    <cellStyle name="Normal 2 6 2 3 3 2" xfId="13471"/>
    <cellStyle name="Normal 2 6 2 3 3 2 2" xfId="13472"/>
    <cellStyle name="Normal 2 6 2 3 3 2 2 2" xfId="13473"/>
    <cellStyle name="Normal 2 6 2 3 3 2 2 2 2" xfId="13474"/>
    <cellStyle name="Normal 2 6 2 3 3 2 2 3" xfId="13475"/>
    <cellStyle name="Normal 2 6 2 3 3 2 2 4" xfId="13476"/>
    <cellStyle name="Normal 2 6 2 3 3 2 3" xfId="13477"/>
    <cellStyle name="Normal 2 6 2 3 3 2 3 2" xfId="13478"/>
    <cellStyle name="Normal 2 6 2 3 3 2 4" xfId="13479"/>
    <cellStyle name="Normal 2 6 2 3 3 2 5" xfId="13480"/>
    <cellStyle name="Normal 2 6 2 3 3 3" xfId="13481"/>
    <cellStyle name="Normal 2 6 2 3 3 3 2" xfId="13482"/>
    <cellStyle name="Normal 2 6 2 3 3 3 2 2" xfId="13483"/>
    <cellStyle name="Normal 2 6 2 3 3 3 3" xfId="13484"/>
    <cellStyle name="Normal 2 6 2 3 3 3 4" xfId="13485"/>
    <cellStyle name="Normal 2 6 2 3 3 4" xfId="13486"/>
    <cellStyle name="Normal 2 6 2 3 3 4 2" xfId="13487"/>
    <cellStyle name="Normal 2 6 2 3 3 4 2 2" xfId="13488"/>
    <cellStyle name="Normal 2 6 2 3 3 4 3" xfId="13489"/>
    <cellStyle name="Normal 2 6 2 3 3 4 4" xfId="13490"/>
    <cellStyle name="Normal 2 6 2 3 3 5" xfId="13491"/>
    <cellStyle name="Normal 2 6 2 3 3 5 2" xfId="13492"/>
    <cellStyle name="Normal 2 6 2 3 3 6" xfId="13493"/>
    <cellStyle name="Normal 2 6 2 3 3 7" xfId="13494"/>
    <cellStyle name="Normal 2 6 2 3 4" xfId="13495"/>
    <cellStyle name="Normal 2 6 2 3 4 2" xfId="13496"/>
    <cellStyle name="Normal 2 6 2 3 4 2 2" xfId="13497"/>
    <cellStyle name="Normal 2 6 2 3 4 2 2 2" xfId="13498"/>
    <cellStyle name="Normal 2 6 2 3 4 2 3" xfId="13499"/>
    <cellStyle name="Normal 2 6 2 3 4 2 4" xfId="13500"/>
    <cellStyle name="Normal 2 6 2 3 4 3" xfId="13501"/>
    <cellStyle name="Normal 2 6 2 3 4 3 2" xfId="13502"/>
    <cellStyle name="Normal 2 6 2 3 4 4" xfId="13503"/>
    <cellStyle name="Normal 2 6 2 3 4 5" xfId="13504"/>
    <cellStyle name="Normal 2 6 2 3 5" xfId="13505"/>
    <cellStyle name="Normal 2 6 2 3 5 2" xfId="13506"/>
    <cellStyle name="Normal 2 6 2 3 5 2 2" xfId="13507"/>
    <cellStyle name="Normal 2 6 2 3 5 3" xfId="13508"/>
    <cellStyle name="Normal 2 6 2 3 5 4" xfId="13509"/>
    <cellStyle name="Normal 2 6 2 3 6" xfId="13510"/>
    <cellStyle name="Normal 2 6 2 3 6 2" xfId="13511"/>
    <cellStyle name="Normal 2 6 2 3 6 2 2" xfId="13512"/>
    <cellStyle name="Normal 2 6 2 3 6 3" xfId="13513"/>
    <cellStyle name="Normal 2 6 2 3 6 4" xfId="13514"/>
    <cellStyle name="Normal 2 6 2 3 7" xfId="13515"/>
    <cellStyle name="Normal 2 6 2 3 7 2" xfId="13516"/>
    <cellStyle name="Normal 2 6 2 3 8" xfId="13517"/>
    <cellStyle name="Normal 2 6 2 3 9" xfId="13518"/>
    <cellStyle name="Normal 2 6 2 3_Tab1" xfId="13519"/>
    <cellStyle name="Normal 2 6 2 4" xfId="907"/>
    <cellStyle name="Normal 2 6 2 4 2" xfId="13520"/>
    <cellStyle name="Normal 2 6 2 4 2 2" xfId="13521"/>
    <cellStyle name="Normal 2 6 2 4 2 2 2" xfId="13522"/>
    <cellStyle name="Normal 2 6 2 4 2 2 2 2" xfId="13523"/>
    <cellStyle name="Normal 2 6 2 4 2 2 3" xfId="13524"/>
    <cellStyle name="Normal 2 6 2 4 2 2 4" xfId="13525"/>
    <cellStyle name="Normal 2 6 2 4 2 3" xfId="13526"/>
    <cellStyle name="Normal 2 6 2 4 2 3 2" xfId="13527"/>
    <cellStyle name="Normal 2 6 2 4 2 4" xfId="13528"/>
    <cellStyle name="Normal 2 6 2 4 2 5" xfId="13529"/>
    <cellStyle name="Normal 2 6 2 4 3" xfId="13530"/>
    <cellStyle name="Normal 2 6 2 4 3 2" xfId="13531"/>
    <cellStyle name="Normal 2 6 2 4 3 2 2" xfId="13532"/>
    <cellStyle name="Normal 2 6 2 4 3 3" xfId="13533"/>
    <cellStyle name="Normal 2 6 2 4 3 4" xfId="13534"/>
    <cellStyle name="Normal 2 6 2 4 4" xfId="13535"/>
    <cellStyle name="Normal 2 6 2 4 4 2" xfId="13536"/>
    <cellStyle name="Normal 2 6 2 4 4 2 2" xfId="13537"/>
    <cellStyle name="Normal 2 6 2 4 4 3" xfId="13538"/>
    <cellStyle name="Normal 2 6 2 4 4 4" xfId="13539"/>
    <cellStyle name="Normal 2 6 2 4 5" xfId="13540"/>
    <cellStyle name="Normal 2 6 2 4 5 2" xfId="13541"/>
    <cellStyle name="Normal 2 6 2 4 6" xfId="13542"/>
    <cellStyle name="Normal 2 6 2 4 7" xfId="13543"/>
    <cellStyle name="Normal 2 6 2 5" xfId="908"/>
    <cellStyle name="Normal 2 6 2 5 2" xfId="13544"/>
    <cellStyle name="Normal 2 6 2 5 2 2" xfId="13545"/>
    <cellStyle name="Normal 2 6 2 5 2 2 2" xfId="13546"/>
    <cellStyle name="Normal 2 6 2 5 2 2 2 2" xfId="13547"/>
    <cellStyle name="Normal 2 6 2 5 2 2 3" xfId="13548"/>
    <cellStyle name="Normal 2 6 2 5 2 2 4" xfId="13549"/>
    <cellStyle name="Normal 2 6 2 5 2 3" xfId="13550"/>
    <cellStyle name="Normal 2 6 2 5 2 3 2" xfId="13551"/>
    <cellStyle name="Normal 2 6 2 5 2 4" xfId="13552"/>
    <cellStyle name="Normal 2 6 2 5 2 5" xfId="13553"/>
    <cellStyle name="Normal 2 6 2 5 3" xfId="13554"/>
    <cellStyle name="Normal 2 6 2 5 3 2" xfId="13555"/>
    <cellStyle name="Normal 2 6 2 5 3 2 2" xfId="13556"/>
    <cellStyle name="Normal 2 6 2 5 3 3" xfId="13557"/>
    <cellStyle name="Normal 2 6 2 5 3 4" xfId="13558"/>
    <cellStyle name="Normal 2 6 2 5 4" xfId="13559"/>
    <cellStyle name="Normal 2 6 2 5 4 2" xfId="13560"/>
    <cellStyle name="Normal 2 6 2 5 4 2 2" xfId="13561"/>
    <cellStyle name="Normal 2 6 2 5 4 3" xfId="13562"/>
    <cellStyle name="Normal 2 6 2 5 4 4" xfId="13563"/>
    <cellStyle name="Normal 2 6 2 5 5" xfId="13564"/>
    <cellStyle name="Normal 2 6 2 5 5 2" xfId="13565"/>
    <cellStyle name="Normal 2 6 2 5 6" xfId="13566"/>
    <cellStyle name="Normal 2 6 2 5 7" xfId="13567"/>
    <cellStyle name="Normal 2 6 2 6" xfId="13568"/>
    <cellStyle name="Normal 2 6 2 6 2" xfId="13569"/>
    <cellStyle name="Normal 2 6 2 6 2 2" xfId="13570"/>
    <cellStyle name="Normal 2 6 2 6 2 2 2" xfId="13571"/>
    <cellStyle name="Normal 2 6 2 6 2 3" xfId="13572"/>
    <cellStyle name="Normal 2 6 2 6 2 4" xfId="13573"/>
    <cellStyle name="Normal 2 6 2 6 3" xfId="13574"/>
    <cellStyle name="Normal 2 6 2 6 3 2" xfId="13575"/>
    <cellStyle name="Normal 2 6 2 6 4" xfId="13576"/>
    <cellStyle name="Normal 2 6 2 6 5" xfId="13577"/>
    <cellStyle name="Normal 2 6 2 7" xfId="13578"/>
    <cellStyle name="Normal 2 6 2 7 2" xfId="13579"/>
    <cellStyle name="Normal 2 6 2 7 2 2" xfId="13580"/>
    <cellStyle name="Normal 2 6 2 7 3" xfId="13581"/>
    <cellStyle name="Normal 2 6 2 7 4" xfId="13582"/>
    <cellStyle name="Normal 2 6 2 8" xfId="13583"/>
    <cellStyle name="Normal 2 6 2 8 2" xfId="13584"/>
    <cellStyle name="Normal 2 6 2 8 2 2" xfId="13585"/>
    <cellStyle name="Normal 2 6 2 8 3" xfId="13586"/>
    <cellStyle name="Normal 2 6 2 8 4" xfId="13587"/>
    <cellStyle name="Normal 2 6 2 9" xfId="13588"/>
    <cellStyle name="Normal 2 6 2 9 2" xfId="13589"/>
    <cellStyle name="Normal 2 6 2_Tab1" xfId="13590"/>
    <cellStyle name="Normal 2 6 3" xfId="909"/>
    <cellStyle name="Normal 2 6 3 10" xfId="13591"/>
    <cellStyle name="Normal 2 6 3 2" xfId="910"/>
    <cellStyle name="Normal 2 6 3 2 2" xfId="911"/>
    <cellStyle name="Normal 2 6 3 2 2 2" xfId="13592"/>
    <cellStyle name="Normal 2 6 3 2 2 2 2" xfId="13593"/>
    <cellStyle name="Normal 2 6 3 2 2 2 2 2" xfId="13594"/>
    <cellStyle name="Normal 2 6 3 2 2 2 2 2 2" xfId="13595"/>
    <cellStyle name="Normal 2 6 3 2 2 2 2 3" xfId="13596"/>
    <cellStyle name="Normal 2 6 3 2 2 2 2 4" xfId="13597"/>
    <cellStyle name="Normal 2 6 3 2 2 2 3" xfId="13598"/>
    <cellStyle name="Normal 2 6 3 2 2 2 3 2" xfId="13599"/>
    <cellStyle name="Normal 2 6 3 2 2 2 4" xfId="13600"/>
    <cellStyle name="Normal 2 6 3 2 2 2 5" xfId="13601"/>
    <cellStyle name="Normal 2 6 3 2 2 3" xfId="13602"/>
    <cellStyle name="Normal 2 6 3 2 2 3 2" xfId="13603"/>
    <cellStyle name="Normal 2 6 3 2 2 3 2 2" xfId="13604"/>
    <cellStyle name="Normal 2 6 3 2 2 3 3" xfId="13605"/>
    <cellStyle name="Normal 2 6 3 2 2 3 4" xfId="13606"/>
    <cellStyle name="Normal 2 6 3 2 2 4" xfId="13607"/>
    <cellStyle name="Normal 2 6 3 2 2 4 2" xfId="13608"/>
    <cellStyle name="Normal 2 6 3 2 2 4 2 2" xfId="13609"/>
    <cellStyle name="Normal 2 6 3 2 2 4 3" xfId="13610"/>
    <cellStyle name="Normal 2 6 3 2 2 4 4" xfId="13611"/>
    <cellStyle name="Normal 2 6 3 2 2 5" xfId="13612"/>
    <cellStyle name="Normal 2 6 3 2 2 5 2" xfId="13613"/>
    <cellStyle name="Normal 2 6 3 2 2 6" xfId="13614"/>
    <cellStyle name="Normal 2 6 3 2 2 7" xfId="13615"/>
    <cellStyle name="Normal 2 6 3 2 3" xfId="912"/>
    <cellStyle name="Normal 2 6 3 2 3 2" xfId="13616"/>
    <cellStyle name="Normal 2 6 3 2 3 2 2" xfId="13617"/>
    <cellStyle name="Normal 2 6 3 2 3 2 2 2" xfId="13618"/>
    <cellStyle name="Normal 2 6 3 2 3 2 2 2 2" xfId="13619"/>
    <cellStyle name="Normal 2 6 3 2 3 2 2 3" xfId="13620"/>
    <cellStyle name="Normal 2 6 3 2 3 2 2 4" xfId="13621"/>
    <cellStyle name="Normal 2 6 3 2 3 2 3" xfId="13622"/>
    <cellStyle name="Normal 2 6 3 2 3 2 3 2" xfId="13623"/>
    <cellStyle name="Normal 2 6 3 2 3 2 4" xfId="13624"/>
    <cellStyle name="Normal 2 6 3 2 3 2 5" xfId="13625"/>
    <cellStyle name="Normal 2 6 3 2 3 3" xfId="13626"/>
    <cellStyle name="Normal 2 6 3 2 3 3 2" xfId="13627"/>
    <cellStyle name="Normal 2 6 3 2 3 3 2 2" xfId="13628"/>
    <cellStyle name="Normal 2 6 3 2 3 3 3" xfId="13629"/>
    <cellStyle name="Normal 2 6 3 2 3 3 4" xfId="13630"/>
    <cellStyle name="Normal 2 6 3 2 3 4" xfId="13631"/>
    <cellStyle name="Normal 2 6 3 2 3 4 2" xfId="13632"/>
    <cellStyle name="Normal 2 6 3 2 3 4 2 2" xfId="13633"/>
    <cellStyle name="Normal 2 6 3 2 3 4 3" xfId="13634"/>
    <cellStyle name="Normal 2 6 3 2 3 4 4" xfId="13635"/>
    <cellStyle name="Normal 2 6 3 2 3 5" xfId="13636"/>
    <cellStyle name="Normal 2 6 3 2 3 5 2" xfId="13637"/>
    <cellStyle name="Normal 2 6 3 2 3 6" xfId="13638"/>
    <cellStyle name="Normal 2 6 3 2 3 7" xfId="13639"/>
    <cellStyle name="Normal 2 6 3 2 4" xfId="13640"/>
    <cellStyle name="Normal 2 6 3 2 4 2" xfId="13641"/>
    <cellStyle name="Normal 2 6 3 2 4 2 2" xfId="13642"/>
    <cellStyle name="Normal 2 6 3 2 4 2 2 2" xfId="13643"/>
    <cellStyle name="Normal 2 6 3 2 4 2 3" xfId="13644"/>
    <cellStyle name="Normal 2 6 3 2 4 2 4" xfId="13645"/>
    <cellStyle name="Normal 2 6 3 2 4 3" xfId="13646"/>
    <cellStyle name="Normal 2 6 3 2 4 3 2" xfId="13647"/>
    <cellStyle name="Normal 2 6 3 2 4 4" xfId="13648"/>
    <cellStyle name="Normal 2 6 3 2 4 5" xfId="13649"/>
    <cellStyle name="Normal 2 6 3 2 5" xfId="13650"/>
    <cellStyle name="Normal 2 6 3 2 5 2" xfId="13651"/>
    <cellStyle name="Normal 2 6 3 2 5 2 2" xfId="13652"/>
    <cellStyle name="Normal 2 6 3 2 5 3" xfId="13653"/>
    <cellStyle name="Normal 2 6 3 2 5 4" xfId="13654"/>
    <cellStyle name="Normal 2 6 3 2 6" xfId="13655"/>
    <cellStyle name="Normal 2 6 3 2 6 2" xfId="13656"/>
    <cellStyle name="Normal 2 6 3 2 6 2 2" xfId="13657"/>
    <cellStyle name="Normal 2 6 3 2 6 3" xfId="13658"/>
    <cellStyle name="Normal 2 6 3 2 6 4" xfId="13659"/>
    <cellStyle name="Normal 2 6 3 2 7" xfId="13660"/>
    <cellStyle name="Normal 2 6 3 2 7 2" xfId="13661"/>
    <cellStyle name="Normal 2 6 3 2 8" xfId="13662"/>
    <cellStyle name="Normal 2 6 3 2 9" xfId="13663"/>
    <cellStyle name="Normal 2 6 3 2_Tab1" xfId="13664"/>
    <cellStyle name="Normal 2 6 3 3" xfId="913"/>
    <cellStyle name="Normal 2 6 3 3 2" xfId="13665"/>
    <cellStyle name="Normal 2 6 3 3 2 2" xfId="13666"/>
    <cellStyle name="Normal 2 6 3 3 2 2 2" xfId="13667"/>
    <cellStyle name="Normal 2 6 3 3 2 2 2 2" xfId="13668"/>
    <cellStyle name="Normal 2 6 3 3 2 2 3" xfId="13669"/>
    <cellStyle name="Normal 2 6 3 3 2 2 4" xfId="13670"/>
    <cellStyle name="Normal 2 6 3 3 2 3" xfId="13671"/>
    <cellStyle name="Normal 2 6 3 3 2 3 2" xfId="13672"/>
    <cellStyle name="Normal 2 6 3 3 2 4" xfId="13673"/>
    <cellStyle name="Normal 2 6 3 3 2 5" xfId="13674"/>
    <cellStyle name="Normal 2 6 3 3 3" xfId="13675"/>
    <cellStyle name="Normal 2 6 3 3 3 2" xfId="13676"/>
    <cellStyle name="Normal 2 6 3 3 3 2 2" xfId="13677"/>
    <cellStyle name="Normal 2 6 3 3 3 3" xfId="13678"/>
    <cellStyle name="Normal 2 6 3 3 3 4" xfId="13679"/>
    <cellStyle name="Normal 2 6 3 3 4" xfId="13680"/>
    <cellStyle name="Normal 2 6 3 3 4 2" xfId="13681"/>
    <cellStyle name="Normal 2 6 3 3 4 2 2" xfId="13682"/>
    <cellStyle name="Normal 2 6 3 3 4 3" xfId="13683"/>
    <cellStyle name="Normal 2 6 3 3 4 4" xfId="13684"/>
    <cellStyle name="Normal 2 6 3 3 5" xfId="13685"/>
    <cellStyle name="Normal 2 6 3 3 5 2" xfId="13686"/>
    <cellStyle name="Normal 2 6 3 3 6" xfId="13687"/>
    <cellStyle name="Normal 2 6 3 3 7" xfId="13688"/>
    <cellStyle name="Normal 2 6 3 4" xfId="914"/>
    <cellStyle name="Normal 2 6 3 4 2" xfId="13689"/>
    <cellStyle name="Normal 2 6 3 4 2 2" xfId="13690"/>
    <cellStyle name="Normal 2 6 3 4 2 2 2" xfId="13691"/>
    <cellStyle name="Normal 2 6 3 4 2 2 2 2" xfId="13692"/>
    <cellStyle name="Normal 2 6 3 4 2 2 3" xfId="13693"/>
    <cellStyle name="Normal 2 6 3 4 2 2 4" xfId="13694"/>
    <cellStyle name="Normal 2 6 3 4 2 3" xfId="13695"/>
    <cellStyle name="Normal 2 6 3 4 2 3 2" xfId="13696"/>
    <cellStyle name="Normal 2 6 3 4 2 4" xfId="13697"/>
    <cellStyle name="Normal 2 6 3 4 2 5" xfId="13698"/>
    <cellStyle name="Normal 2 6 3 4 3" xfId="13699"/>
    <cellStyle name="Normal 2 6 3 4 3 2" xfId="13700"/>
    <cellStyle name="Normal 2 6 3 4 3 2 2" xfId="13701"/>
    <cellStyle name="Normal 2 6 3 4 3 3" xfId="13702"/>
    <cellStyle name="Normal 2 6 3 4 3 4" xfId="13703"/>
    <cellStyle name="Normal 2 6 3 4 4" xfId="13704"/>
    <cellStyle name="Normal 2 6 3 4 4 2" xfId="13705"/>
    <cellStyle name="Normal 2 6 3 4 4 2 2" xfId="13706"/>
    <cellStyle name="Normal 2 6 3 4 4 3" xfId="13707"/>
    <cellStyle name="Normal 2 6 3 4 4 4" xfId="13708"/>
    <cellStyle name="Normal 2 6 3 4 5" xfId="13709"/>
    <cellStyle name="Normal 2 6 3 4 5 2" xfId="13710"/>
    <cellStyle name="Normal 2 6 3 4 6" xfId="13711"/>
    <cellStyle name="Normal 2 6 3 4 7" xfId="13712"/>
    <cellStyle name="Normal 2 6 3 5" xfId="13713"/>
    <cellStyle name="Normal 2 6 3 5 2" xfId="13714"/>
    <cellStyle name="Normal 2 6 3 5 2 2" xfId="13715"/>
    <cellStyle name="Normal 2 6 3 5 2 2 2" xfId="13716"/>
    <cellStyle name="Normal 2 6 3 5 2 3" xfId="13717"/>
    <cellStyle name="Normal 2 6 3 5 2 4" xfId="13718"/>
    <cellStyle name="Normal 2 6 3 5 3" xfId="13719"/>
    <cellStyle name="Normal 2 6 3 5 3 2" xfId="13720"/>
    <cellStyle name="Normal 2 6 3 5 4" xfId="13721"/>
    <cellStyle name="Normal 2 6 3 5 5" xfId="13722"/>
    <cellStyle name="Normal 2 6 3 6" xfId="13723"/>
    <cellStyle name="Normal 2 6 3 6 2" xfId="13724"/>
    <cellStyle name="Normal 2 6 3 6 2 2" xfId="13725"/>
    <cellStyle name="Normal 2 6 3 6 3" xfId="13726"/>
    <cellStyle name="Normal 2 6 3 6 4" xfId="13727"/>
    <cellStyle name="Normal 2 6 3 7" xfId="13728"/>
    <cellStyle name="Normal 2 6 3 7 2" xfId="13729"/>
    <cellStyle name="Normal 2 6 3 7 2 2" xfId="13730"/>
    <cellStyle name="Normal 2 6 3 7 3" xfId="13731"/>
    <cellStyle name="Normal 2 6 3 7 4" xfId="13732"/>
    <cellStyle name="Normal 2 6 3 8" xfId="13733"/>
    <cellStyle name="Normal 2 6 3 8 2" xfId="13734"/>
    <cellStyle name="Normal 2 6 3 9" xfId="13735"/>
    <cellStyle name="Normal 2 6 3_Tab1" xfId="13736"/>
    <cellStyle name="Normal 2 6 4" xfId="915"/>
    <cellStyle name="Normal 2 6 4 2" xfId="916"/>
    <cellStyle name="Normal 2 6 4 2 2" xfId="13737"/>
    <cellStyle name="Normal 2 6 4 2 2 2" xfId="13738"/>
    <cellStyle name="Normal 2 6 4 2 2 2 2" xfId="13739"/>
    <cellStyle name="Normal 2 6 4 2 2 2 2 2" xfId="13740"/>
    <cellStyle name="Normal 2 6 4 2 2 2 3" xfId="13741"/>
    <cellStyle name="Normal 2 6 4 2 2 2 4" xfId="13742"/>
    <cellStyle name="Normal 2 6 4 2 2 3" xfId="13743"/>
    <cellStyle name="Normal 2 6 4 2 2 3 2" xfId="13744"/>
    <cellStyle name="Normal 2 6 4 2 2 4" xfId="13745"/>
    <cellStyle name="Normal 2 6 4 2 2 5" xfId="13746"/>
    <cellStyle name="Normal 2 6 4 2 3" xfId="13747"/>
    <cellStyle name="Normal 2 6 4 2 3 2" xfId="13748"/>
    <cellStyle name="Normal 2 6 4 2 3 2 2" xfId="13749"/>
    <cellStyle name="Normal 2 6 4 2 3 3" xfId="13750"/>
    <cellStyle name="Normal 2 6 4 2 3 4" xfId="13751"/>
    <cellStyle name="Normal 2 6 4 2 4" xfId="13752"/>
    <cellStyle name="Normal 2 6 4 2 4 2" xfId="13753"/>
    <cellStyle name="Normal 2 6 4 2 4 2 2" xfId="13754"/>
    <cellStyle name="Normal 2 6 4 2 4 3" xfId="13755"/>
    <cellStyle name="Normal 2 6 4 2 4 4" xfId="13756"/>
    <cellStyle name="Normal 2 6 4 2 5" xfId="13757"/>
    <cellStyle name="Normal 2 6 4 2 5 2" xfId="13758"/>
    <cellStyle name="Normal 2 6 4 2 6" xfId="13759"/>
    <cellStyle name="Normal 2 6 4 2 7" xfId="13760"/>
    <cellStyle name="Normal 2 6 4 3" xfId="917"/>
    <cellStyle name="Normal 2 6 4 3 2" xfId="13761"/>
    <cellStyle name="Normal 2 6 4 3 2 2" xfId="13762"/>
    <cellStyle name="Normal 2 6 4 3 2 2 2" xfId="13763"/>
    <cellStyle name="Normal 2 6 4 3 2 2 2 2" xfId="13764"/>
    <cellStyle name="Normal 2 6 4 3 2 2 3" xfId="13765"/>
    <cellStyle name="Normal 2 6 4 3 2 2 4" xfId="13766"/>
    <cellStyle name="Normal 2 6 4 3 2 3" xfId="13767"/>
    <cellStyle name="Normal 2 6 4 3 2 3 2" xfId="13768"/>
    <cellStyle name="Normal 2 6 4 3 2 4" xfId="13769"/>
    <cellStyle name="Normal 2 6 4 3 2 5" xfId="13770"/>
    <cellStyle name="Normal 2 6 4 3 3" xfId="13771"/>
    <cellStyle name="Normal 2 6 4 3 3 2" xfId="13772"/>
    <cellStyle name="Normal 2 6 4 3 3 2 2" xfId="13773"/>
    <cellStyle name="Normal 2 6 4 3 3 3" xfId="13774"/>
    <cellStyle name="Normal 2 6 4 3 3 4" xfId="13775"/>
    <cellStyle name="Normal 2 6 4 3 4" xfId="13776"/>
    <cellStyle name="Normal 2 6 4 3 4 2" xfId="13777"/>
    <cellStyle name="Normal 2 6 4 3 4 2 2" xfId="13778"/>
    <cellStyle name="Normal 2 6 4 3 4 3" xfId="13779"/>
    <cellStyle name="Normal 2 6 4 3 4 4" xfId="13780"/>
    <cellStyle name="Normal 2 6 4 3 5" xfId="13781"/>
    <cellStyle name="Normal 2 6 4 3 5 2" xfId="13782"/>
    <cellStyle name="Normal 2 6 4 3 6" xfId="13783"/>
    <cellStyle name="Normal 2 6 4 3 7" xfId="13784"/>
    <cellStyle name="Normal 2 6 4 4" xfId="13785"/>
    <cellStyle name="Normal 2 6 4 4 2" xfId="13786"/>
    <cellStyle name="Normal 2 6 4 4 2 2" xfId="13787"/>
    <cellStyle name="Normal 2 6 4 4 2 2 2" xfId="13788"/>
    <cellStyle name="Normal 2 6 4 4 2 3" xfId="13789"/>
    <cellStyle name="Normal 2 6 4 4 2 4" xfId="13790"/>
    <cellStyle name="Normal 2 6 4 4 3" xfId="13791"/>
    <cellStyle name="Normal 2 6 4 4 3 2" xfId="13792"/>
    <cellStyle name="Normal 2 6 4 4 4" xfId="13793"/>
    <cellStyle name="Normal 2 6 4 4 5" xfId="13794"/>
    <cellStyle name="Normal 2 6 4 5" xfId="13795"/>
    <cellStyle name="Normal 2 6 4 5 2" xfId="13796"/>
    <cellStyle name="Normal 2 6 4 5 2 2" xfId="13797"/>
    <cellStyle name="Normal 2 6 4 5 3" xfId="13798"/>
    <cellStyle name="Normal 2 6 4 5 4" xfId="13799"/>
    <cellStyle name="Normal 2 6 4 6" xfId="13800"/>
    <cellStyle name="Normal 2 6 4 6 2" xfId="13801"/>
    <cellStyle name="Normal 2 6 4 6 2 2" xfId="13802"/>
    <cellStyle name="Normal 2 6 4 6 3" xfId="13803"/>
    <cellStyle name="Normal 2 6 4 6 4" xfId="13804"/>
    <cellStyle name="Normal 2 6 4 7" xfId="13805"/>
    <cellStyle name="Normal 2 6 4 7 2" xfId="13806"/>
    <cellStyle name="Normal 2 6 4 8" xfId="13807"/>
    <cellStyle name="Normal 2 6 4 9" xfId="13808"/>
    <cellStyle name="Normal 2 6 4_Tab1" xfId="13809"/>
    <cellStyle name="Normal 2 6 5" xfId="918"/>
    <cellStyle name="Normal 2 6 5 2" xfId="13810"/>
    <cellStyle name="Normal 2 6 5 2 2" xfId="13811"/>
    <cellStyle name="Normal 2 6 5 2 2 2" xfId="13812"/>
    <cellStyle name="Normal 2 6 5 2 2 2 2" xfId="13813"/>
    <cellStyle name="Normal 2 6 5 2 2 3" xfId="13814"/>
    <cellStyle name="Normal 2 6 5 2 2 4" xfId="13815"/>
    <cellStyle name="Normal 2 6 5 2 3" xfId="13816"/>
    <cellStyle name="Normal 2 6 5 2 3 2" xfId="13817"/>
    <cellStyle name="Normal 2 6 5 2 4" xfId="13818"/>
    <cellStyle name="Normal 2 6 5 2 5" xfId="13819"/>
    <cellStyle name="Normal 2 6 5 3" xfId="13820"/>
    <cellStyle name="Normal 2 6 5 3 2" xfId="13821"/>
    <cellStyle name="Normal 2 6 5 3 2 2" xfId="13822"/>
    <cellStyle name="Normal 2 6 5 3 3" xfId="13823"/>
    <cellStyle name="Normal 2 6 5 3 4" xfId="13824"/>
    <cellStyle name="Normal 2 6 5 4" xfId="13825"/>
    <cellStyle name="Normal 2 6 5 4 2" xfId="13826"/>
    <cellStyle name="Normal 2 6 5 4 2 2" xfId="13827"/>
    <cellStyle name="Normal 2 6 5 4 3" xfId="13828"/>
    <cellStyle name="Normal 2 6 5 4 4" xfId="13829"/>
    <cellStyle name="Normal 2 6 5 5" xfId="13830"/>
    <cellStyle name="Normal 2 6 5 5 2" xfId="13831"/>
    <cellStyle name="Normal 2 6 5 6" xfId="13832"/>
    <cellStyle name="Normal 2 6 5 7" xfId="13833"/>
    <cellStyle name="Normal 2 6 6" xfId="919"/>
    <cellStyle name="Normal 2 6 6 2" xfId="13834"/>
    <cellStyle name="Normal 2 6 6 2 2" xfId="13835"/>
    <cellStyle name="Normal 2 6 6 2 2 2" xfId="13836"/>
    <cellStyle name="Normal 2 6 6 2 2 2 2" xfId="13837"/>
    <cellStyle name="Normal 2 6 6 2 2 3" xfId="13838"/>
    <cellStyle name="Normal 2 6 6 2 2 4" xfId="13839"/>
    <cellStyle name="Normal 2 6 6 2 3" xfId="13840"/>
    <cellStyle name="Normal 2 6 6 2 3 2" xfId="13841"/>
    <cellStyle name="Normal 2 6 6 2 4" xfId="13842"/>
    <cellStyle name="Normal 2 6 6 2 5" xfId="13843"/>
    <cellStyle name="Normal 2 6 6 3" xfId="13844"/>
    <cellStyle name="Normal 2 6 6 3 2" xfId="13845"/>
    <cellStyle name="Normal 2 6 6 3 2 2" xfId="13846"/>
    <cellStyle name="Normal 2 6 6 3 3" xfId="13847"/>
    <cellStyle name="Normal 2 6 6 3 4" xfId="13848"/>
    <cellStyle name="Normal 2 6 6 4" xfId="13849"/>
    <cellStyle name="Normal 2 6 6 4 2" xfId="13850"/>
    <cellStyle name="Normal 2 6 6 4 2 2" xfId="13851"/>
    <cellStyle name="Normal 2 6 6 4 3" xfId="13852"/>
    <cellStyle name="Normal 2 6 6 4 4" xfId="13853"/>
    <cellStyle name="Normal 2 6 6 5" xfId="13854"/>
    <cellStyle name="Normal 2 6 6 5 2" xfId="13855"/>
    <cellStyle name="Normal 2 6 6 6" xfId="13856"/>
    <cellStyle name="Normal 2 6 6 7" xfId="13857"/>
    <cellStyle name="Normal 2 6 7" xfId="13858"/>
    <cellStyle name="Normal 2 6 7 2" xfId="13859"/>
    <cellStyle name="Normal 2 6 7 2 2" xfId="13860"/>
    <cellStyle name="Normal 2 6 7 2 2 2" xfId="13861"/>
    <cellStyle name="Normal 2 6 7 2 3" xfId="13862"/>
    <cellStyle name="Normal 2 6 7 2 4" xfId="13863"/>
    <cellStyle name="Normal 2 6 7 3" xfId="13864"/>
    <cellStyle name="Normal 2 6 7 3 2" xfId="13865"/>
    <cellStyle name="Normal 2 6 7 4" xfId="13866"/>
    <cellStyle name="Normal 2 6 7 5" xfId="13867"/>
    <cellStyle name="Normal 2 6 8" xfId="13868"/>
    <cellStyle name="Normal 2 6 8 2" xfId="13869"/>
    <cellStyle name="Normal 2 6 8 2 2" xfId="13870"/>
    <cellStyle name="Normal 2 6 8 3" xfId="13871"/>
    <cellStyle name="Normal 2 6 8 4" xfId="13872"/>
    <cellStyle name="Normal 2 6 9" xfId="13873"/>
    <cellStyle name="Normal 2 6 9 2" xfId="13874"/>
    <cellStyle name="Normal 2 6 9 2 2" xfId="13875"/>
    <cellStyle name="Normal 2 6 9 3" xfId="13876"/>
    <cellStyle name="Normal 2 6 9 4" xfId="13877"/>
    <cellStyle name="Normal 2 6_Tab1" xfId="13878"/>
    <cellStyle name="Normal 2 7" xfId="920"/>
    <cellStyle name="Normal 2 7 10" xfId="13879"/>
    <cellStyle name="Normal 2 7 10 2" xfId="13880"/>
    <cellStyle name="Normal 2 7 11" xfId="13881"/>
    <cellStyle name="Normal 2 7 12" xfId="13882"/>
    <cellStyle name="Normal 2 7 2" xfId="921"/>
    <cellStyle name="Normal 2 7 2 10" xfId="13883"/>
    <cellStyle name="Normal 2 7 2 11" xfId="13884"/>
    <cellStyle name="Normal 2 7 2 2" xfId="922"/>
    <cellStyle name="Normal 2 7 2 2 10" xfId="13885"/>
    <cellStyle name="Normal 2 7 2 2 2" xfId="923"/>
    <cellStyle name="Normal 2 7 2 2 2 2" xfId="924"/>
    <cellStyle name="Normal 2 7 2 2 2 2 2" xfId="13886"/>
    <cellStyle name="Normal 2 7 2 2 2 2 2 2" xfId="13887"/>
    <cellStyle name="Normal 2 7 2 2 2 2 2 2 2" xfId="13888"/>
    <cellStyle name="Normal 2 7 2 2 2 2 2 2 2 2" xfId="13889"/>
    <cellStyle name="Normal 2 7 2 2 2 2 2 2 3" xfId="13890"/>
    <cellStyle name="Normal 2 7 2 2 2 2 2 2 4" xfId="13891"/>
    <cellStyle name="Normal 2 7 2 2 2 2 2 3" xfId="13892"/>
    <cellStyle name="Normal 2 7 2 2 2 2 2 3 2" xfId="13893"/>
    <cellStyle name="Normal 2 7 2 2 2 2 2 4" xfId="13894"/>
    <cellStyle name="Normal 2 7 2 2 2 2 2 5" xfId="13895"/>
    <cellStyle name="Normal 2 7 2 2 2 2 3" xfId="13896"/>
    <cellStyle name="Normal 2 7 2 2 2 2 3 2" xfId="13897"/>
    <cellStyle name="Normal 2 7 2 2 2 2 3 2 2" xfId="13898"/>
    <cellStyle name="Normal 2 7 2 2 2 2 3 3" xfId="13899"/>
    <cellStyle name="Normal 2 7 2 2 2 2 3 4" xfId="13900"/>
    <cellStyle name="Normal 2 7 2 2 2 2 4" xfId="13901"/>
    <cellStyle name="Normal 2 7 2 2 2 2 4 2" xfId="13902"/>
    <cellStyle name="Normal 2 7 2 2 2 2 4 2 2" xfId="13903"/>
    <cellStyle name="Normal 2 7 2 2 2 2 4 3" xfId="13904"/>
    <cellStyle name="Normal 2 7 2 2 2 2 4 4" xfId="13905"/>
    <cellStyle name="Normal 2 7 2 2 2 2 5" xfId="13906"/>
    <cellStyle name="Normal 2 7 2 2 2 2 5 2" xfId="13907"/>
    <cellStyle name="Normal 2 7 2 2 2 2 6" xfId="13908"/>
    <cellStyle name="Normal 2 7 2 2 2 2 7" xfId="13909"/>
    <cellStyle name="Normal 2 7 2 2 2 3" xfId="925"/>
    <cellStyle name="Normal 2 7 2 2 2 3 2" xfId="13910"/>
    <cellStyle name="Normal 2 7 2 2 2 3 2 2" xfId="13911"/>
    <cellStyle name="Normal 2 7 2 2 2 3 2 2 2" xfId="13912"/>
    <cellStyle name="Normal 2 7 2 2 2 3 2 2 2 2" xfId="13913"/>
    <cellStyle name="Normal 2 7 2 2 2 3 2 2 3" xfId="13914"/>
    <cellStyle name="Normal 2 7 2 2 2 3 2 2 4" xfId="13915"/>
    <cellStyle name="Normal 2 7 2 2 2 3 2 3" xfId="13916"/>
    <cellStyle name="Normal 2 7 2 2 2 3 2 3 2" xfId="13917"/>
    <cellStyle name="Normal 2 7 2 2 2 3 2 4" xfId="13918"/>
    <cellStyle name="Normal 2 7 2 2 2 3 2 5" xfId="13919"/>
    <cellStyle name="Normal 2 7 2 2 2 3 3" xfId="13920"/>
    <cellStyle name="Normal 2 7 2 2 2 3 3 2" xfId="13921"/>
    <cellStyle name="Normal 2 7 2 2 2 3 3 2 2" xfId="13922"/>
    <cellStyle name="Normal 2 7 2 2 2 3 3 3" xfId="13923"/>
    <cellStyle name="Normal 2 7 2 2 2 3 3 4" xfId="13924"/>
    <cellStyle name="Normal 2 7 2 2 2 3 4" xfId="13925"/>
    <cellStyle name="Normal 2 7 2 2 2 3 4 2" xfId="13926"/>
    <cellStyle name="Normal 2 7 2 2 2 3 4 2 2" xfId="13927"/>
    <cellStyle name="Normal 2 7 2 2 2 3 4 3" xfId="13928"/>
    <cellStyle name="Normal 2 7 2 2 2 3 4 4" xfId="13929"/>
    <cellStyle name="Normal 2 7 2 2 2 3 5" xfId="13930"/>
    <cellStyle name="Normal 2 7 2 2 2 3 5 2" xfId="13931"/>
    <cellStyle name="Normal 2 7 2 2 2 3 6" xfId="13932"/>
    <cellStyle name="Normal 2 7 2 2 2 3 7" xfId="13933"/>
    <cellStyle name="Normal 2 7 2 2 2 4" xfId="13934"/>
    <cellStyle name="Normal 2 7 2 2 2 4 2" xfId="13935"/>
    <cellStyle name="Normal 2 7 2 2 2 4 2 2" xfId="13936"/>
    <cellStyle name="Normal 2 7 2 2 2 4 2 2 2" xfId="13937"/>
    <cellStyle name="Normal 2 7 2 2 2 4 2 3" xfId="13938"/>
    <cellStyle name="Normal 2 7 2 2 2 4 2 4" xfId="13939"/>
    <cellStyle name="Normal 2 7 2 2 2 4 3" xfId="13940"/>
    <cellStyle name="Normal 2 7 2 2 2 4 3 2" xfId="13941"/>
    <cellStyle name="Normal 2 7 2 2 2 4 4" xfId="13942"/>
    <cellStyle name="Normal 2 7 2 2 2 4 5" xfId="13943"/>
    <cellStyle name="Normal 2 7 2 2 2 5" xfId="13944"/>
    <cellStyle name="Normal 2 7 2 2 2 5 2" xfId="13945"/>
    <cellStyle name="Normal 2 7 2 2 2 5 2 2" xfId="13946"/>
    <cellStyle name="Normal 2 7 2 2 2 5 3" xfId="13947"/>
    <cellStyle name="Normal 2 7 2 2 2 5 4" xfId="13948"/>
    <cellStyle name="Normal 2 7 2 2 2 6" xfId="13949"/>
    <cellStyle name="Normal 2 7 2 2 2 6 2" xfId="13950"/>
    <cellStyle name="Normal 2 7 2 2 2 6 2 2" xfId="13951"/>
    <cellStyle name="Normal 2 7 2 2 2 6 3" xfId="13952"/>
    <cellStyle name="Normal 2 7 2 2 2 6 4" xfId="13953"/>
    <cellStyle name="Normal 2 7 2 2 2 7" xfId="13954"/>
    <cellStyle name="Normal 2 7 2 2 2 7 2" xfId="13955"/>
    <cellStyle name="Normal 2 7 2 2 2 8" xfId="13956"/>
    <cellStyle name="Normal 2 7 2 2 2 9" xfId="13957"/>
    <cellStyle name="Normal 2 7 2 2 2_Tab1" xfId="13958"/>
    <cellStyle name="Normal 2 7 2 2 3" xfId="926"/>
    <cellStyle name="Normal 2 7 2 2 3 2" xfId="13959"/>
    <cellStyle name="Normal 2 7 2 2 3 2 2" xfId="13960"/>
    <cellStyle name="Normal 2 7 2 2 3 2 2 2" xfId="13961"/>
    <cellStyle name="Normal 2 7 2 2 3 2 2 2 2" xfId="13962"/>
    <cellStyle name="Normal 2 7 2 2 3 2 2 3" xfId="13963"/>
    <cellStyle name="Normal 2 7 2 2 3 2 2 4" xfId="13964"/>
    <cellStyle name="Normal 2 7 2 2 3 2 3" xfId="13965"/>
    <cellStyle name="Normal 2 7 2 2 3 2 3 2" xfId="13966"/>
    <cellStyle name="Normal 2 7 2 2 3 2 4" xfId="13967"/>
    <cellStyle name="Normal 2 7 2 2 3 2 5" xfId="13968"/>
    <cellStyle name="Normal 2 7 2 2 3 3" xfId="13969"/>
    <cellStyle name="Normal 2 7 2 2 3 3 2" xfId="13970"/>
    <cellStyle name="Normal 2 7 2 2 3 3 2 2" xfId="13971"/>
    <cellStyle name="Normal 2 7 2 2 3 3 3" xfId="13972"/>
    <cellStyle name="Normal 2 7 2 2 3 3 4" xfId="13973"/>
    <cellStyle name="Normal 2 7 2 2 3 4" xfId="13974"/>
    <cellStyle name="Normal 2 7 2 2 3 4 2" xfId="13975"/>
    <cellStyle name="Normal 2 7 2 2 3 4 2 2" xfId="13976"/>
    <cellStyle name="Normal 2 7 2 2 3 4 3" xfId="13977"/>
    <cellStyle name="Normal 2 7 2 2 3 4 4" xfId="13978"/>
    <cellStyle name="Normal 2 7 2 2 3 5" xfId="13979"/>
    <cellStyle name="Normal 2 7 2 2 3 5 2" xfId="13980"/>
    <cellStyle name="Normal 2 7 2 2 3 6" xfId="13981"/>
    <cellStyle name="Normal 2 7 2 2 3 7" xfId="13982"/>
    <cellStyle name="Normal 2 7 2 2 4" xfId="927"/>
    <cellStyle name="Normal 2 7 2 2 4 2" xfId="13983"/>
    <cellStyle name="Normal 2 7 2 2 4 2 2" xfId="13984"/>
    <cellStyle name="Normal 2 7 2 2 4 2 2 2" xfId="13985"/>
    <cellStyle name="Normal 2 7 2 2 4 2 2 2 2" xfId="13986"/>
    <cellStyle name="Normal 2 7 2 2 4 2 2 3" xfId="13987"/>
    <cellStyle name="Normal 2 7 2 2 4 2 2 4" xfId="13988"/>
    <cellStyle name="Normal 2 7 2 2 4 2 3" xfId="13989"/>
    <cellStyle name="Normal 2 7 2 2 4 2 3 2" xfId="13990"/>
    <cellStyle name="Normal 2 7 2 2 4 2 4" xfId="13991"/>
    <cellStyle name="Normal 2 7 2 2 4 2 5" xfId="13992"/>
    <cellStyle name="Normal 2 7 2 2 4 3" xfId="13993"/>
    <cellStyle name="Normal 2 7 2 2 4 3 2" xfId="13994"/>
    <cellStyle name="Normal 2 7 2 2 4 3 2 2" xfId="13995"/>
    <cellStyle name="Normal 2 7 2 2 4 3 3" xfId="13996"/>
    <cellStyle name="Normal 2 7 2 2 4 3 4" xfId="13997"/>
    <cellStyle name="Normal 2 7 2 2 4 4" xfId="13998"/>
    <cellStyle name="Normal 2 7 2 2 4 4 2" xfId="13999"/>
    <cellStyle name="Normal 2 7 2 2 4 4 2 2" xfId="14000"/>
    <cellStyle name="Normal 2 7 2 2 4 4 3" xfId="14001"/>
    <cellStyle name="Normal 2 7 2 2 4 4 4" xfId="14002"/>
    <cellStyle name="Normal 2 7 2 2 4 5" xfId="14003"/>
    <cellStyle name="Normal 2 7 2 2 4 5 2" xfId="14004"/>
    <cellStyle name="Normal 2 7 2 2 4 6" xfId="14005"/>
    <cellStyle name="Normal 2 7 2 2 4 7" xfId="14006"/>
    <cellStyle name="Normal 2 7 2 2 5" xfId="14007"/>
    <cellStyle name="Normal 2 7 2 2 5 2" xfId="14008"/>
    <cellStyle name="Normal 2 7 2 2 5 2 2" xfId="14009"/>
    <cellStyle name="Normal 2 7 2 2 5 2 2 2" xfId="14010"/>
    <cellStyle name="Normal 2 7 2 2 5 2 3" xfId="14011"/>
    <cellStyle name="Normal 2 7 2 2 5 2 4" xfId="14012"/>
    <cellStyle name="Normal 2 7 2 2 5 3" xfId="14013"/>
    <cellStyle name="Normal 2 7 2 2 5 3 2" xfId="14014"/>
    <cellStyle name="Normal 2 7 2 2 5 4" xfId="14015"/>
    <cellStyle name="Normal 2 7 2 2 5 5" xfId="14016"/>
    <cellStyle name="Normal 2 7 2 2 6" xfId="14017"/>
    <cellStyle name="Normal 2 7 2 2 6 2" xfId="14018"/>
    <cellStyle name="Normal 2 7 2 2 6 2 2" xfId="14019"/>
    <cellStyle name="Normal 2 7 2 2 6 3" xfId="14020"/>
    <cellStyle name="Normal 2 7 2 2 6 4" xfId="14021"/>
    <cellStyle name="Normal 2 7 2 2 7" xfId="14022"/>
    <cellStyle name="Normal 2 7 2 2 7 2" xfId="14023"/>
    <cellStyle name="Normal 2 7 2 2 7 2 2" xfId="14024"/>
    <cellStyle name="Normal 2 7 2 2 7 3" xfId="14025"/>
    <cellStyle name="Normal 2 7 2 2 7 4" xfId="14026"/>
    <cellStyle name="Normal 2 7 2 2 8" xfId="14027"/>
    <cellStyle name="Normal 2 7 2 2 8 2" xfId="14028"/>
    <cellStyle name="Normal 2 7 2 2 9" xfId="14029"/>
    <cellStyle name="Normal 2 7 2 2_Tab1" xfId="14030"/>
    <cellStyle name="Normal 2 7 2 3" xfId="928"/>
    <cellStyle name="Normal 2 7 2 3 2" xfId="929"/>
    <cellStyle name="Normal 2 7 2 3 2 2" xfId="14031"/>
    <cellStyle name="Normal 2 7 2 3 2 2 2" xfId="14032"/>
    <cellStyle name="Normal 2 7 2 3 2 2 2 2" xfId="14033"/>
    <cellStyle name="Normal 2 7 2 3 2 2 2 2 2" xfId="14034"/>
    <cellStyle name="Normal 2 7 2 3 2 2 2 3" xfId="14035"/>
    <cellStyle name="Normal 2 7 2 3 2 2 2 4" xfId="14036"/>
    <cellStyle name="Normal 2 7 2 3 2 2 3" xfId="14037"/>
    <cellStyle name="Normal 2 7 2 3 2 2 3 2" xfId="14038"/>
    <cellStyle name="Normal 2 7 2 3 2 2 4" xfId="14039"/>
    <cellStyle name="Normal 2 7 2 3 2 2 5" xfId="14040"/>
    <cellStyle name="Normal 2 7 2 3 2 3" xfId="14041"/>
    <cellStyle name="Normal 2 7 2 3 2 3 2" xfId="14042"/>
    <cellStyle name="Normal 2 7 2 3 2 3 2 2" xfId="14043"/>
    <cellStyle name="Normal 2 7 2 3 2 3 3" xfId="14044"/>
    <cellStyle name="Normal 2 7 2 3 2 3 4" xfId="14045"/>
    <cellStyle name="Normal 2 7 2 3 2 4" xfId="14046"/>
    <cellStyle name="Normal 2 7 2 3 2 4 2" xfId="14047"/>
    <cellStyle name="Normal 2 7 2 3 2 4 2 2" xfId="14048"/>
    <cellStyle name="Normal 2 7 2 3 2 4 3" xfId="14049"/>
    <cellStyle name="Normal 2 7 2 3 2 4 4" xfId="14050"/>
    <cellStyle name="Normal 2 7 2 3 2 5" xfId="14051"/>
    <cellStyle name="Normal 2 7 2 3 2 5 2" xfId="14052"/>
    <cellStyle name="Normal 2 7 2 3 2 6" xfId="14053"/>
    <cellStyle name="Normal 2 7 2 3 2 7" xfId="14054"/>
    <cellStyle name="Normal 2 7 2 3 3" xfId="930"/>
    <cellStyle name="Normal 2 7 2 3 3 2" xfId="14055"/>
    <cellStyle name="Normal 2 7 2 3 3 2 2" xfId="14056"/>
    <cellStyle name="Normal 2 7 2 3 3 2 2 2" xfId="14057"/>
    <cellStyle name="Normal 2 7 2 3 3 2 2 2 2" xfId="14058"/>
    <cellStyle name="Normal 2 7 2 3 3 2 2 3" xfId="14059"/>
    <cellStyle name="Normal 2 7 2 3 3 2 2 4" xfId="14060"/>
    <cellStyle name="Normal 2 7 2 3 3 2 3" xfId="14061"/>
    <cellStyle name="Normal 2 7 2 3 3 2 3 2" xfId="14062"/>
    <cellStyle name="Normal 2 7 2 3 3 2 4" xfId="14063"/>
    <cellStyle name="Normal 2 7 2 3 3 2 5" xfId="14064"/>
    <cellStyle name="Normal 2 7 2 3 3 3" xfId="14065"/>
    <cellStyle name="Normal 2 7 2 3 3 3 2" xfId="14066"/>
    <cellStyle name="Normal 2 7 2 3 3 3 2 2" xfId="14067"/>
    <cellStyle name="Normal 2 7 2 3 3 3 3" xfId="14068"/>
    <cellStyle name="Normal 2 7 2 3 3 3 4" xfId="14069"/>
    <cellStyle name="Normal 2 7 2 3 3 4" xfId="14070"/>
    <cellStyle name="Normal 2 7 2 3 3 4 2" xfId="14071"/>
    <cellStyle name="Normal 2 7 2 3 3 4 2 2" xfId="14072"/>
    <cellStyle name="Normal 2 7 2 3 3 4 3" xfId="14073"/>
    <cellStyle name="Normal 2 7 2 3 3 4 4" xfId="14074"/>
    <cellStyle name="Normal 2 7 2 3 3 5" xfId="14075"/>
    <cellStyle name="Normal 2 7 2 3 3 5 2" xfId="14076"/>
    <cellStyle name="Normal 2 7 2 3 3 6" xfId="14077"/>
    <cellStyle name="Normal 2 7 2 3 3 7" xfId="14078"/>
    <cellStyle name="Normal 2 7 2 3 4" xfId="14079"/>
    <cellStyle name="Normal 2 7 2 3 4 2" xfId="14080"/>
    <cellStyle name="Normal 2 7 2 3 4 2 2" xfId="14081"/>
    <cellStyle name="Normal 2 7 2 3 4 2 2 2" xfId="14082"/>
    <cellStyle name="Normal 2 7 2 3 4 2 3" xfId="14083"/>
    <cellStyle name="Normal 2 7 2 3 4 2 4" xfId="14084"/>
    <cellStyle name="Normal 2 7 2 3 4 3" xfId="14085"/>
    <cellStyle name="Normal 2 7 2 3 4 3 2" xfId="14086"/>
    <cellStyle name="Normal 2 7 2 3 4 4" xfId="14087"/>
    <cellStyle name="Normal 2 7 2 3 4 5" xfId="14088"/>
    <cellStyle name="Normal 2 7 2 3 5" xfId="14089"/>
    <cellStyle name="Normal 2 7 2 3 5 2" xfId="14090"/>
    <cellStyle name="Normal 2 7 2 3 5 2 2" xfId="14091"/>
    <cellStyle name="Normal 2 7 2 3 5 3" xfId="14092"/>
    <cellStyle name="Normal 2 7 2 3 5 4" xfId="14093"/>
    <cellStyle name="Normal 2 7 2 3 6" xfId="14094"/>
    <cellStyle name="Normal 2 7 2 3 6 2" xfId="14095"/>
    <cellStyle name="Normal 2 7 2 3 6 2 2" xfId="14096"/>
    <cellStyle name="Normal 2 7 2 3 6 3" xfId="14097"/>
    <cellStyle name="Normal 2 7 2 3 6 4" xfId="14098"/>
    <cellStyle name="Normal 2 7 2 3 7" xfId="14099"/>
    <cellStyle name="Normal 2 7 2 3 7 2" xfId="14100"/>
    <cellStyle name="Normal 2 7 2 3 8" xfId="14101"/>
    <cellStyle name="Normal 2 7 2 3 9" xfId="14102"/>
    <cellStyle name="Normal 2 7 2 3_Tab1" xfId="14103"/>
    <cellStyle name="Normal 2 7 2 4" xfId="931"/>
    <cellStyle name="Normal 2 7 2 4 2" xfId="14104"/>
    <cellStyle name="Normal 2 7 2 4 2 2" xfId="14105"/>
    <cellStyle name="Normal 2 7 2 4 2 2 2" xfId="14106"/>
    <cellStyle name="Normal 2 7 2 4 2 2 2 2" xfId="14107"/>
    <cellStyle name="Normal 2 7 2 4 2 2 3" xfId="14108"/>
    <cellStyle name="Normal 2 7 2 4 2 2 4" xfId="14109"/>
    <cellStyle name="Normal 2 7 2 4 2 3" xfId="14110"/>
    <cellStyle name="Normal 2 7 2 4 2 3 2" xfId="14111"/>
    <cellStyle name="Normal 2 7 2 4 2 4" xfId="14112"/>
    <cellStyle name="Normal 2 7 2 4 2 5" xfId="14113"/>
    <cellStyle name="Normal 2 7 2 4 3" xfId="14114"/>
    <cellStyle name="Normal 2 7 2 4 3 2" xfId="14115"/>
    <cellStyle name="Normal 2 7 2 4 3 2 2" xfId="14116"/>
    <cellStyle name="Normal 2 7 2 4 3 3" xfId="14117"/>
    <cellStyle name="Normal 2 7 2 4 3 4" xfId="14118"/>
    <cellStyle name="Normal 2 7 2 4 4" xfId="14119"/>
    <cellStyle name="Normal 2 7 2 4 4 2" xfId="14120"/>
    <cellStyle name="Normal 2 7 2 4 4 2 2" xfId="14121"/>
    <cellStyle name="Normal 2 7 2 4 4 3" xfId="14122"/>
    <cellStyle name="Normal 2 7 2 4 4 4" xfId="14123"/>
    <cellStyle name="Normal 2 7 2 4 5" xfId="14124"/>
    <cellStyle name="Normal 2 7 2 4 5 2" xfId="14125"/>
    <cellStyle name="Normal 2 7 2 4 6" xfId="14126"/>
    <cellStyle name="Normal 2 7 2 4 7" xfId="14127"/>
    <cellStyle name="Normal 2 7 2 5" xfId="932"/>
    <cellStyle name="Normal 2 7 2 5 2" xfId="14128"/>
    <cellStyle name="Normal 2 7 2 5 2 2" xfId="14129"/>
    <cellStyle name="Normal 2 7 2 5 2 2 2" xfId="14130"/>
    <cellStyle name="Normal 2 7 2 5 2 2 2 2" xfId="14131"/>
    <cellStyle name="Normal 2 7 2 5 2 2 3" xfId="14132"/>
    <cellStyle name="Normal 2 7 2 5 2 2 4" xfId="14133"/>
    <cellStyle name="Normal 2 7 2 5 2 3" xfId="14134"/>
    <cellStyle name="Normal 2 7 2 5 2 3 2" xfId="14135"/>
    <cellStyle name="Normal 2 7 2 5 2 4" xfId="14136"/>
    <cellStyle name="Normal 2 7 2 5 2 5" xfId="14137"/>
    <cellStyle name="Normal 2 7 2 5 3" xfId="14138"/>
    <cellStyle name="Normal 2 7 2 5 3 2" xfId="14139"/>
    <cellStyle name="Normal 2 7 2 5 3 2 2" xfId="14140"/>
    <cellStyle name="Normal 2 7 2 5 3 3" xfId="14141"/>
    <cellStyle name="Normal 2 7 2 5 3 4" xfId="14142"/>
    <cellStyle name="Normal 2 7 2 5 4" xfId="14143"/>
    <cellStyle name="Normal 2 7 2 5 4 2" xfId="14144"/>
    <cellStyle name="Normal 2 7 2 5 4 2 2" xfId="14145"/>
    <cellStyle name="Normal 2 7 2 5 4 3" xfId="14146"/>
    <cellStyle name="Normal 2 7 2 5 4 4" xfId="14147"/>
    <cellStyle name="Normal 2 7 2 5 5" xfId="14148"/>
    <cellStyle name="Normal 2 7 2 5 5 2" xfId="14149"/>
    <cellStyle name="Normal 2 7 2 5 6" xfId="14150"/>
    <cellStyle name="Normal 2 7 2 5 7" xfId="14151"/>
    <cellStyle name="Normal 2 7 2 6" xfId="14152"/>
    <cellStyle name="Normal 2 7 2 6 2" xfId="14153"/>
    <cellStyle name="Normal 2 7 2 6 2 2" xfId="14154"/>
    <cellStyle name="Normal 2 7 2 6 2 2 2" xfId="14155"/>
    <cellStyle name="Normal 2 7 2 6 2 3" xfId="14156"/>
    <cellStyle name="Normal 2 7 2 6 2 4" xfId="14157"/>
    <cellStyle name="Normal 2 7 2 6 3" xfId="14158"/>
    <cellStyle name="Normal 2 7 2 6 3 2" xfId="14159"/>
    <cellStyle name="Normal 2 7 2 6 4" xfId="14160"/>
    <cellStyle name="Normal 2 7 2 6 5" xfId="14161"/>
    <cellStyle name="Normal 2 7 2 7" xfId="14162"/>
    <cellStyle name="Normal 2 7 2 7 2" xfId="14163"/>
    <cellStyle name="Normal 2 7 2 7 2 2" xfId="14164"/>
    <cellStyle name="Normal 2 7 2 7 3" xfId="14165"/>
    <cellStyle name="Normal 2 7 2 7 4" xfId="14166"/>
    <cellStyle name="Normal 2 7 2 8" xfId="14167"/>
    <cellStyle name="Normal 2 7 2 8 2" xfId="14168"/>
    <cellStyle name="Normal 2 7 2 8 2 2" xfId="14169"/>
    <cellStyle name="Normal 2 7 2 8 3" xfId="14170"/>
    <cellStyle name="Normal 2 7 2 8 4" xfId="14171"/>
    <cellStyle name="Normal 2 7 2 9" xfId="14172"/>
    <cellStyle name="Normal 2 7 2 9 2" xfId="14173"/>
    <cellStyle name="Normal 2 7 2_Tab1" xfId="14174"/>
    <cellStyle name="Normal 2 7 3" xfId="933"/>
    <cellStyle name="Normal 2 7 3 10" xfId="14175"/>
    <cellStyle name="Normal 2 7 3 2" xfId="934"/>
    <cellStyle name="Normal 2 7 3 2 2" xfId="935"/>
    <cellStyle name="Normal 2 7 3 2 2 2" xfId="14176"/>
    <cellStyle name="Normal 2 7 3 2 2 2 2" xfId="14177"/>
    <cellStyle name="Normal 2 7 3 2 2 2 2 2" xfId="14178"/>
    <cellStyle name="Normal 2 7 3 2 2 2 2 2 2" xfId="14179"/>
    <cellStyle name="Normal 2 7 3 2 2 2 2 3" xfId="14180"/>
    <cellStyle name="Normal 2 7 3 2 2 2 2 4" xfId="14181"/>
    <cellStyle name="Normal 2 7 3 2 2 2 3" xfId="14182"/>
    <cellStyle name="Normal 2 7 3 2 2 2 3 2" xfId="14183"/>
    <cellStyle name="Normal 2 7 3 2 2 2 4" xfId="14184"/>
    <cellStyle name="Normal 2 7 3 2 2 2 5" xfId="14185"/>
    <cellStyle name="Normal 2 7 3 2 2 3" xfId="14186"/>
    <cellStyle name="Normal 2 7 3 2 2 3 2" xfId="14187"/>
    <cellStyle name="Normal 2 7 3 2 2 3 2 2" xfId="14188"/>
    <cellStyle name="Normal 2 7 3 2 2 3 3" xfId="14189"/>
    <cellStyle name="Normal 2 7 3 2 2 3 4" xfId="14190"/>
    <cellStyle name="Normal 2 7 3 2 2 4" xfId="14191"/>
    <cellStyle name="Normal 2 7 3 2 2 4 2" xfId="14192"/>
    <cellStyle name="Normal 2 7 3 2 2 4 2 2" xfId="14193"/>
    <cellStyle name="Normal 2 7 3 2 2 4 3" xfId="14194"/>
    <cellStyle name="Normal 2 7 3 2 2 4 4" xfId="14195"/>
    <cellStyle name="Normal 2 7 3 2 2 5" xfId="14196"/>
    <cellStyle name="Normal 2 7 3 2 2 5 2" xfId="14197"/>
    <cellStyle name="Normal 2 7 3 2 2 6" xfId="14198"/>
    <cellStyle name="Normal 2 7 3 2 2 7" xfId="14199"/>
    <cellStyle name="Normal 2 7 3 2 3" xfId="936"/>
    <cellStyle name="Normal 2 7 3 2 3 2" xfId="14200"/>
    <cellStyle name="Normal 2 7 3 2 3 2 2" xfId="14201"/>
    <cellStyle name="Normal 2 7 3 2 3 2 2 2" xfId="14202"/>
    <cellStyle name="Normal 2 7 3 2 3 2 2 2 2" xfId="14203"/>
    <cellStyle name="Normal 2 7 3 2 3 2 2 3" xfId="14204"/>
    <cellStyle name="Normal 2 7 3 2 3 2 2 4" xfId="14205"/>
    <cellStyle name="Normal 2 7 3 2 3 2 3" xfId="14206"/>
    <cellStyle name="Normal 2 7 3 2 3 2 3 2" xfId="14207"/>
    <cellStyle name="Normal 2 7 3 2 3 2 4" xfId="14208"/>
    <cellStyle name="Normal 2 7 3 2 3 2 5" xfId="14209"/>
    <cellStyle name="Normal 2 7 3 2 3 3" xfId="14210"/>
    <cellStyle name="Normal 2 7 3 2 3 3 2" xfId="14211"/>
    <cellStyle name="Normal 2 7 3 2 3 3 2 2" xfId="14212"/>
    <cellStyle name="Normal 2 7 3 2 3 3 3" xfId="14213"/>
    <cellStyle name="Normal 2 7 3 2 3 3 4" xfId="14214"/>
    <cellStyle name="Normal 2 7 3 2 3 4" xfId="14215"/>
    <cellStyle name="Normal 2 7 3 2 3 4 2" xfId="14216"/>
    <cellStyle name="Normal 2 7 3 2 3 4 2 2" xfId="14217"/>
    <cellStyle name="Normal 2 7 3 2 3 4 3" xfId="14218"/>
    <cellStyle name="Normal 2 7 3 2 3 4 4" xfId="14219"/>
    <cellStyle name="Normal 2 7 3 2 3 5" xfId="14220"/>
    <cellStyle name="Normal 2 7 3 2 3 5 2" xfId="14221"/>
    <cellStyle name="Normal 2 7 3 2 3 6" xfId="14222"/>
    <cellStyle name="Normal 2 7 3 2 3 7" xfId="14223"/>
    <cellStyle name="Normal 2 7 3 2 4" xfId="14224"/>
    <cellStyle name="Normal 2 7 3 2 4 2" xfId="14225"/>
    <cellStyle name="Normal 2 7 3 2 4 2 2" xfId="14226"/>
    <cellStyle name="Normal 2 7 3 2 4 2 2 2" xfId="14227"/>
    <cellStyle name="Normal 2 7 3 2 4 2 3" xfId="14228"/>
    <cellStyle name="Normal 2 7 3 2 4 2 4" xfId="14229"/>
    <cellStyle name="Normal 2 7 3 2 4 3" xfId="14230"/>
    <cellStyle name="Normal 2 7 3 2 4 3 2" xfId="14231"/>
    <cellStyle name="Normal 2 7 3 2 4 4" xfId="14232"/>
    <cellStyle name="Normal 2 7 3 2 4 5" xfId="14233"/>
    <cellStyle name="Normal 2 7 3 2 5" xfId="14234"/>
    <cellStyle name="Normal 2 7 3 2 5 2" xfId="14235"/>
    <cellStyle name="Normal 2 7 3 2 5 2 2" xfId="14236"/>
    <cellStyle name="Normal 2 7 3 2 5 3" xfId="14237"/>
    <cellStyle name="Normal 2 7 3 2 5 4" xfId="14238"/>
    <cellStyle name="Normal 2 7 3 2 6" xfId="14239"/>
    <cellStyle name="Normal 2 7 3 2 6 2" xfId="14240"/>
    <cellStyle name="Normal 2 7 3 2 6 2 2" xfId="14241"/>
    <cellStyle name="Normal 2 7 3 2 6 3" xfId="14242"/>
    <cellStyle name="Normal 2 7 3 2 6 4" xfId="14243"/>
    <cellStyle name="Normal 2 7 3 2 7" xfId="14244"/>
    <cellStyle name="Normal 2 7 3 2 7 2" xfId="14245"/>
    <cellStyle name="Normal 2 7 3 2 8" xfId="14246"/>
    <cellStyle name="Normal 2 7 3 2 9" xfId="14247"/>
    <cellStyle name="Normal 2 7 3 2_Tab1" xfId="14248"/>
    <cellStyle name="Normal 2 7 3 3" xfId="937"/>
    <cellStyle name="Normal 2 7 3 3 2" xfId="14249"/>
    <cellStyle name="Normal 2 7 3 3 2 2" xfId="14250"/>
    <cellStyle name="Normal 2 7 3 3 2 2 2" xfId="14251"/>
    <cellStyle name="Normal 2 7 3 3 2 2 2 2" xfId="14252"/>
    <cellStyle name="Normal 2 7 3 3 2 2 3" xfId="14253"/>
    <cellStyle name="Normal 2 7 3 3 2 2 4" xfId="14254"/>
    <cellStyle name="Normal 2 7 3 3 2 3" xfId="14255"/>
    <cellStyle name="Normal 2 7 3 3 2 3 2" xfId="14256"/>
    <cellStyle name="Normal 2 7 3 3 2 4" xfId="14257"/>
    <cellStyle name="Normal 2 7 3 3 2 5" xfId="14258"/>
    <cellStyle name="Normal 2 7 3 3 3" xfId="14259"/>
    <cellStyle name="Normal 2 7 3 3 3 2" xfId="14260"/>
    <cellStyle name="Normal 2 7 3 3 3 2 2" xfId="14261"/>
    <cellStyle name="Normal 2 7 3 3 3 3" xfId="14262"/>
    <cellStyle name="Normal 2 7 3 3 3 4" xfId="14263"/>
    <cellStyle name="Normal 2 7 3 3 4" xfId="14264"/>
    <cellStyle name="Normal 2 7 3 3 4 2" xfId="14265"/>
    <cellStyle name="Normal 2 7 3 3 4 2 2" xfId="14266"/>
    <cellStyle name="Normal 2 7 3 3 4 3" xfId="14267"/>
    <cellStyle name="Normal 2 7 3 3 4 4" xfId="14268"/>
    <cellStyle name="Normal 2 7 3 3 5" xfId="14269"/>
    <cellStyle name="Normal 2 7 3 3 5 2" xfId="14270"/>
    <cellStyle name="Normal 2 7 3 3 6" xfId="14271"/>
    <cellStyle name="Normal 2 7 3 3 7" xfId="14272"/>
    <cellStyle name="Normal 2 7 3 4" xfId="938"/>
    <cellStyle name="Normal 2 7 3 4 2" xfId="14273"/>
    <cellStyle name="Normal 2 7 3 4 2 2" xfId="14274"/>
    <cellStyle name="Normal 2 7 3 4 2 2 2" xfId="14275"/>
    <cellStyle name="Normal 2 7 3 4 2 2 2 2" xfId="14276"/>
    <cellStyle name="Normal 2 7 3 4 2 2 3" xfId="14277"/>
    <cellStyle name="Normal 2 7 3 4 2 2 4" xfId="14278"/>
    <cellStyle name="Normal 2 7 3 4 2 3" xfId="14279"/>
    <cellStyle name="Normal 2 7 3 4 2 3 2" xfId="14280"/>
    <cellStyle name="Normal 2 7 3 4 2 4" xfId="14281"/>
    <cellStyle name="Normal 2 7 3 4 2 5" xfId="14282"/>
    <cellStyle name="Normal 2 7 3 4 3" xfId="14283"/>
    <cellStyle name="Normal 2 7 3 4 3 2" xfId="14284"/>
    <cellStyle name="Normal 2 7 3 4 3 2 2" xfId="14285"/>
    <cellStyle name="Normal 2 7 3 4 3 3" xfId="14286"/>
    <cellStyle name="Normal 2 7 3 4 3 4" xfId="14287"/>
    <cellStyle name="Normal 2 7 3 4 4" xfId="14288"/>
    <cellStyle name="Normal 2 7 3 4 4 2" xfId="14289"/>
    <cellStyle name="Normal 2 7 3 4 4 2 2" xfId="14290"/>
    <cellStyle name="Normal 2 7 3 4 4 3" xfId="14291"/>
    <cellStyle name="Normal 2 7 3 4 4 4" xfId="14292"/>
    <cellStyle name="Normal 2 7 3 4 5" xfId="14293"/>
    <cellStyle name="Normal 2 7 3 4 5 2" xfId="14294"/>
    <cellStyle name="Normal 2 7 3 4 6" xfId="14295"/>
    <cellStyle name="Normal 2 7 3 4 7" xfId="14296"/>
    <cellStyle name="Normal 2 7 3 5" xfId="14297"/>
    <cellStyle name="Normal 2 7 3 5 2" xfId="14298"/>
    <cellStyle name="Normal 2 7 3 5 2 2" xfId="14299"/>
    <cellStyle name="Normal 2 7 3 5 2 2 2" xfId="14300"/>
    <cellStyle name="Normal 2 7 3 5 2 3" xfId="14301"/>
    <cellStyle name="Normal 2 7 3 5 2 4" xfId="14302"/>
    <cellStyle name="Normal 2 7 3 5 3" xfId="14303"/>
    <cellStyle name="Normal 2 7 3 5 3 2" xfId="14304"/>
    <cellStyle name="Normal 2 7 3 5 4" xfId="14305"/>
    <cellStyle name="Normal 2 7 3 5 5" xfId="14306"/>
    <cellStyle name="Normal 2 7 3 6" xfId="14307"/>
    <cellStyle name="Normal 2 7 3 6 2" xfId="14308"/>
    <cellStyle name="Normal 2 7 3 6 2 2" xfId="14309"/>
    <cellStyle name="Normal 2 7 3 6 3" xfId="14310"/>
    <cellStyle name="Normal 2 7 3 6 4" xfId="14311"/>
    <cellStyle name="Normal 2 7 3 7" xfId="14312"/>
    <cellStyle name="Normal 2 7 3 7 2" xfId="14313"/>
    <cellStyle name="Normal 2 7 3 7 2 2" xfId="14314"/>
    <cellStyle name="Normal 2 7 3 7 3" xfId="14315"/>
    <cellStyle name="Normal 2 7 3 7 4" xfId="14316"/>
    <cellStyle name="Normal 2 7 3 8" xfId="14317"/>
    <cellStyle name="Normal 2 7 3 8 2" xfId="14318"/>
    <cellStyle name="Normal 2 7 3 9" xfId="14319"/>
    <cellStyle name="Normal 2 7 3_Tab1" xfId="14320"/>
    <cellStyle name="Normal 2 7 4" xfId="939"/>
    <cellStyle name="Normal 2 7 4 2" xfId="940"/>
    <cellStyle name="Normal 2 7 4 2 2" xfId="14321"/>
    <cellStyle name="Normal 2 7 4 2 2 2" xfId="14322"/>
    <cellStyle name="Normal 2 7 4 2 2 2 2" xfId="14323"/>
    <cellStyle name="Normal 2 7 4 2 2 2 2 2" xfId="14324"/>
    <cellStyle name="Normal 2 7 4 2 2 2 3" xfId="14325"/>
    <cellStyle name="Normal 2 7 4 2 2 2 4" xfId="14326"/>
    <cellStyle name="Normal 2 7 4 2 2 3" xfId="14327"/>
    <cellStyle name="Normal 2 7 4 2 2 3 2" xfId="14328"/>
    <cellStyle name="Normal 2 7 4 2 2 4" xfId="14329"/>
    <cellStyle name="Normal 2 7 4 2 2 5" xfId="14330"/>
    <cellStyle name="Normal 2 7 4 2 3" xfId="14331"/>
    <cellStyle name="Normal 2 7 4 2 3 2" xfId="14332"/>
    <cellStyle name="Normal 2 7 4 2 3 2 2" xfId="14333"/>
    <cellStyle name="Normal 2 7 4 2 3 3" xfId="14334"/>
    <cellStyle name="Normal 2 7 4 2 3 4" xfId="14335"/>
    <cellStyle name="Normal 2 7 4 2 4" xfId="14336"/>
    <cellStyle name="Normal 2 7 4 2 4 2" xfId="14337"/>
    <cellStyle name="Normal 2 7 4 2 4 2 2" xfId="14338"/>
    <cellStyle name="Normal 2 7 4 2 4 3" xfId="14339"/>
    <cellStyle name="Normal 2 7 4 2 4 4" xfId="14340"/>
    <cellStyle name="Normal 2 7 4 2 5" xfId="14341"/>
    <cellStyle name="Normal 2 7 4 2 5 2" xfId="14342"/>
    <cellStyle name="Normal 2 7 4 2 6" xfId="14343"/>
    <cellStyle name="Normal 2 7 4 2 7" xfId="14344"/>
    <cellStyle name="Normal 2 7 4 3" xfId="941"/>
    <cellStyle name="Normal 2 7 4 3 2" xfId="14345"/>
    <cellStyle name="Normal 2 7 4 3 2 2" xfId="14346"/>
    <cellStyle name="Normal 2 7 4 3 2 2 2" xfId="14347"/>
    <cellStyle name="Normal 2 7 4 3 2 2 2 2" xfId="14348"/>
    <cellStyle name="Normal 2 7 4 3 2 2 3" xfId="14349"/>
    <cellStyle name="Normal 2 7 4 3 2 2 4" xfId="14350"/>
    <cellStyle name="Normal 2 7 4 3 2 3" xfId="14351"/>
    <cellStyle name="Normal 2 7 4 3 2 3 2" xfId="14352"/>
    <cellStyle name="Normal 2 7 4 3 2 4" xfId="14353"/>
    <cellStyle name="Normal 2 7 4 3 2 5" xfId="14354"/>
    <cellStyle name="Normal 2 7 4 3 3" xfId="14355"/>
    <cellStyle name="Normal 2 7 4 3 3 2" xfId="14356"/>
    <cellStyle name="Normal 2 7 4 3 3 2 2" xfId="14357"/>
    <cellStyle name="Normal 2 7 4 3 3 3" xfId="14358"/>
    <cellStyle name="Normal 2 7 4 3 3 4" xfId="14359"/>
    <cellStyle name="Normal 2 7 4 3 4" xfId="14360"/>
    <cellStyle name="Normal 2 7 4 3 4 2" xfId="14361"/>
    <cellStyle name="Normal 2 7 4 3 4 2 2" xfId="14362"/>
    <cellStyle name="Normal 2 7 4 3 4 3" xfId="14363"/>
    <cellStyle name="Normal 2 7 4 3 4 4" xfId="14364"/>
    <cellStyle name="Normal 2 7 4 3 5" xfId="14365"/>
    <cellStyle name="Normal 2 7 4 3 5 2" xfId="14366"/>
    <cellStyle name="Normal 2 7 4 3 6" xfId="14367"/>
    <cellStyle name="Normal 2 7 4 3 7" xfId="14368"/>
    <cellStyle name="Normal 2 7 4 4" xfId="14369"/>
    <cellStyle name="Normal 2 7 4 4 2" xfId="14370"/>
    <cellStyle name="Normal 2 7 4 4 2 2" xfId="14371"/>
    <cellStyle name="Normal 2 7 4 4 2 2 2" xfId="14372"/>
    <cellStyle name="Normal 2 7 4 4 2 3" xfId="14373"/>
    <cellStyle name="Normal 2 7 4 4 2 4" xfId="14374"/>
    <cellStyle name="Normal 2 7 4 4 3" xfId="14375"/>
    <cellStyle name="Normal 2 7 4 4 3 2" xfId="14376"/>
    <cellStyle name="Normal 2 7 4 4 4" xfId="14377"/>
    <cellStyle name="Normal 2 7 4 4 5" xfId="14378"/>
    <cellStyle name="Normal 2 7 4 5" xfId="14379"/>
    <cellStyle name="Normal 2 7 4 5 2" xfId="14380"/>
    <cellStyle name="Normal 2 7 4 5 2 2" xfId="14381"/>
    <cellStyle name="Normal 2 7 4 5 3" xfId="14382"/>
    <cellStyle name="Normal 2 7 4 5 4" xfId="14383"/>
    <cellStyle name="Normal 2 7 4 6" xfId="14384"/>
    <cellStyle name="Normal 2 7 4 6 2" xfId="14385"/>
    <cellStyle name="Normal 2 7 4 6 2 2" xfId="14386"/>
    <cellStyle name="Normal 2 7 4 6 3" xfId="14387"/>
    <cellStyle name="Normal 2 7 4 6 4" xfId="14388"/>
    <cellStyle name="Normal 2 7 4 7" xfId="14389"/>
    <cellStyle name="Normal 2 7 4 7 2" xfId="14390"/>
    <cellStyle name="Normal 2 7 4 8" xfId="14391"/>
    <cellStyle name="Normal 2 7 4 9" xfId="14392"/>
    <cellStyle name="Normal 2 7 4_Tab1" xfId="14393"/>
    <cellStyle name="Normal 2 7 5" xfId="942"/>
    <cellStyle name="Normal 2 7 5 2" xfId="14394"/>
    <cellStyle name="Normal 2 7 5 2 2" xfId="14395"/>
    <cellStyle name="Normal 2 7 5 2 2 2" xfId="14396"/>
    <cellStyle name="Normal 2 7 5 2 2 2 2" xfId="14397"/>
    <cellStyle name="Normal 2 7 5 2 2 3" xfId="14398"/>
    <cellStyle name="Normal 2 7 5 2 2 4" xfId="14399"/>
    <cellStyle name="Normal 2 7 5 2 3" xfId="14400"/>
    <cellStyle name="Normal 2 7 5 2 3 2" xfId="14401"/>
    <cellStyle name="Normal 2 7 5 2 4" xfId="14402"/>
    <cellStyle name="Normal 2 7 5 2 5" xfId="14403"/>
    <cellStyle name="Normal 2 7 5 3" xfId="14404"/>
    <cellStyle name="Normal 2 7 5 3 2" xfId="14405"/>
    <cellStyle name="Normal 2 7 5 3 2 2" xfId="14406"/>
    <cellStyle name="Normal 2 7 5 3 3" xfId="14407"/>
    <cellStyle name="Normal 2 7 5 3 4" xfId="14408"/>
    <cellStyle name="Normal 2 7 5 4" xfId="14409"/>
    <cellStyle name="Normal 2 7 5 4 2" xfId="14410"/>
    <cellStyle name="Normal 2 7 5 4 2 2" xfId="14411"/>
    <cellStyle name="Normal 2 7 5 4 3" xfId="14412"/>
    <cellStyle name="Normal 2 7 5 4 4" xfId="14413"/>
    <cellStyle name="Normal 2 7 5 5" xfId="14414"/>
    <cellStyle name="Normal 2 7 5 5 2" xfId="14415"/>
    <cellStyle name="Normal 2 7 5 6" xfId="14416"/>
    <cellStyle name="Normal 2 7 5 7" xfId="14417"/>
    <cellStyle name="Normal 2 7 6" xfId="943"/>
    <cellStyle name="Normal 2 7 6 2" xfId="14418"/>
    <cellStyle name="Normal 2 7 6 2 2" xfId="14419"/>
    <cellStyle name="Normal 2 7 6 2 2 2" xfId="14420"/>
    <cellStyle name="Normal 2 7 6 2 2 2 2" xfId="14421"/>
    <cellStyle name="Normal 2 7 6 2 2 3" xfId="14422"/>
    <cellStyle name="Normal 2 7 6 2 2 4" xfId="14423"/>
    <cellStyle name="Normal 2 7 6 2 3" xfId="14424"/>
    <cellStyle name="Normal 2 7 6 2 3 2" xfId="14425"/>
    <cellStyle name="Normal 2 7 6 2 4" xfId="14426"/>
    <cellStyle name="Normal 2 7 6 2 5" xfId="14427"/>
    <cellStyle name="Normal 2 7 6 3" xfId="14428"/>
    <cellStyle name="Normal 2 7 6 3 2" xfId="14429"/>
    <cellStyle name="Normal 2 7 6 3 2 2" xfId="14430"/>
    <cellStyle name="Normal 2 7 6 3 3" xfId="14431"/>
    <cellStyle name="Normal 2 7 6 3 4" xfId="14432"/>
    <cellStyle name="Normal 2 7 6 4" xfId="14433"/>
    <cellStyle name="Normal 2 7 6 4 2" xfId="14434"/>
    <cellStyle name="Normal 2 7 6 4 2 2" xfId="14435"/>
    <cellStyle name="Normal 2 7 6 4 3" xfId="14436"/>
    <cellStyle name="Normal 2 7 6 4 4" xfId="14437"/>
    <cellStyle name="Normal 2 7 6 5" xfId="14438"/>
    <cellStyle name="Normal 2 7 6 5 2" xfId="14439"/>
    <cellStyle name="Normal 2 7 6 6" xfId="14440"/>
    <cellStyle name="Normal 2 7 6 7" xfId="14441"/>
    <cellStyle name="Normal 2 7 7" xfId="14442"/>
    <cellStyle name="Normal 2 7 7 2" xfId="14443"/>
    <cellStyle name="Normal 2 7 7 2 2" xfId="14444"/>
    <cellStyle name="Normal 2 7 7 2 2 2" xfId="14445"/>
    <cellStyle name="Normal 2 7 7 2 3" xfId="14446"/>
    <cellStyle name="Normal 2 7 7 2 4" xfId="14447"/>
    <cellStyle name="Normal 2 7 7 3" xfId="14448"/>
    <cellStyle name="Normal 2 7 7 3 2" xfId="14449"/>
    <cellStyle name="Normal 2 7 7 4" xfId="14450"/>
    <cellStyle name="Normal 2 7 7 5" xfId="14451"/>
    <cellStyle name="Normal 2 7 8" xfId="14452"/>
    <cellStyle name="Normal 2 7 8 2" xfId="14453"/>
    <cellStyle name="Normal 2 7 8 2 2" xfId="14454"/>
    <cellStyle name="Normal 2 7 8 3" xfId="14455"/>
    <cellStyle name="Normal 2 7 8 4" xfId="14456"/>
    <cellStyle name="Normal 2 7 9" xfId="14457"/>
    <cellStyle name="Normal 2 7 9 2" xfId="14458"/>
    <cellStyle name="Normal 2 7 9 2 2" xfId="14459"/>
    <cellStyle name="Normal 2 7 9 3" xfId="14460"/>
    <cellStyle name="Normal 2 7 9 4" xfId="14461"/>
    <cellStyle name="Normal 2 7_Tab1" xfId="14462"/>
    <cellStyle name="Normal 2 8" xfId="944"/>
    <cellStyle name="Normal 2 8 10" xfId="14463"/>
    <cellStyle name="Normal 2 8 10 2" xfId="14464"/>
    <cellStyle name="Normal 2 8 11" xfId="14465"/>
    <cellStyle name="Normal 2 8 12" xfId="14466"/>
    <cellStyle name="Normal 2 8 2" xfId="945"/>
    <cellStyle name="Normal 2 8 2 10" xfId="14467"/>
    <cellStyle name="Normal 2 8 2 11" xfId="14468"/>
    <cellStyle name="Normal 2 8 2 2" xfId="946"/>
    <cellStyle name="Normal 2 8 2 2 10" xfId="14469"/>
    <cellStyle name="Normal 2 8 2 2 2" xfId="947"/>
    <cellStyle name="Normal 2 8 2 2 2 2" xfId="948"/>
    <cellStyle name="Normal 2 8 2 2 2 2 2" xfId="14470"/>
    <cellStyle name="Normal 2 8 2 2 2 2 2 2" xfId="14471"/>
    <cellStyle name="Normal 2 8 2 2 2 2 2 2 2" xfId="14472"/>
    <cellStyle name="Normal 2 8 2 2 2 2 2 2 2 2" xfId="14473"/>
    <cellStyle name="Normal 2 8 2 2 2 2 2 2 3" xfId="14474"/>
    <cellStyle name="Normal 2 8 2 2 2 2 2 2 4" xfId="14475"/>
    <cellStyle name="Normal 2 8 2 2 2 2 2 3" xfId="14476"/>
    <cellStyle name="Normal 2 8 2 2 2 2 2 3 2" xfId="14477"/>
    <cellStyle name="Normal 2 8 2 2 2 2 2 4" xfId="14478"/>
    <cellStyle name="Normal 2 8 2 2 2 2 2 5" xfId="14479"/>
    <cellStyle name="Normal 2 8 2 2 2 2 3" xfId="14480"/>
    <cellStyle name="Normal 2 8 2 2 2 2 3 2" xfId="14481"/>
    <cellStyle name="Normal 2 8 2 2 2 2 3 2 2" xfId="14482"/>
    <cellStyle name="Normal 2 8 2 2 2 2 3 3" xfId="14483"/>
    <cellStyle name="Normal 2 8 2 2 2 2 3 4" xfId="14484"/>
    <cellStyle name="Normal 2 8 2 2 2 2 4" xfId="14485"/>
    <cellStyle name="Normal 2 8 2 2 2 2 4 2" xfId="14486"/>
    <cellStyle name="Normal 2 8 2 2 2 2 4 2 2" xfId="14487"/>
    <cellStyle name="Normal 2 8 2 2 2 2 4 3" xfId="14488"/>
    <cellStyle name="Normal 2 8 2 2 2 2 4 4" xfId="14489"/>
    <cellStyle name="Normal 2 8 2 2 2 2 5" xfId="14490"/>
    <cellStyle name="Normal 2 8 2 2 2 2 5 2" xfId="14491"/>
    <cellStyle name="Normal 2 8 2 2 2 2 6" xfId="14492"/>
    <cellStyle name="Normal 2 8 2 2 2 2 7" xfId="14493"/>
    <cellStyle name="Normal 2 8 2 2 2 3" xfId="949"/>
    <cellStyle name="Normal 2 8 2 2 2 3 2" xfId="14494"/>
    <cellStyle name="Normal 2 8 2 2 2 3 2 2" xfId="14495"/>
    <cellStyle name="Normal 2 8 2 2 2 3 2 2 2" xfId="14496"/>
    <cellStyle name="Normal 2 8 2 2 2 3 2 2 2 2" xfId="14497"/>
    <cellStyle name="Normal 2 8 2 2 2 3 2 2 3" xfId="14498"/>
    <cellStyle name="Normal 2 8 2 2 2 3 2 2 4" xfId="14499"/>
    <cellStyle name="Normal 2 8 2 2 2 3 2 3" xfId="14500"/>
    <cellStyle name="Normal 2 8 2 2 2 3 2 3 2" xfId="14501"/>
    <cellStyle name="Normal 2 8 2 2 2 3 2 4" xfId="14502"/>
    <cellStyle name="Normal 2 8 2 2 2 3 2 5" xfId="14503"/>
    <cellStyle name="Normal 2 8 2 2 2 3 3" xfId="14504"/>
    <cellStyle name="Normal 2 8 2 2 2 3 3 2" xfId="14505"/>
    <cellStyle name="Normal 2 8 2 2 2 3 3 2 2" xfId="14506"/>
    <cellStyle name="Normal 2 8 2 2 2 3 3 3" xfId="14507"/>
    <cellStyle name="Normal 2 8 2 2 2 3 3 4" xfId="14508"/>
    <cellStyle name="Normal 2 8 2 2 2 3 4" xfId="14509"/>
    <cellStyle name="Normal 2 8 2 2 2 3 4 2" xfId="14510"/>
    <cellStyle name="Normal 2 8 2 2 2 3 4 2 2" xfId="14511"/>
    <cellStyle name="Normal 2 8 2 2 2 3 4 3" xfId="14512"/>
    <cellStyle name="Normal 2 8 2 2 2 3 4 4" xfId="14513"/>
    <cellStyle name="Normal 2 8 2 2 2 3 5" xfId="14514"/>
    <cellStyle name="Normal 2 8 2 2 2 3 5 2" xfId="14515"/>
    <cellStyle name="Normal 2 8 2 2 2 3 6" xfId="14516"/>
    <cellStyle name="Normal 2 8 2 2 2 3 7" xfId="14517"/>
    <cellStyle name="Normal 2 8 2 2 2 4" xfId="14518"/>
    <cellStyle name="Normal 2 8 2 2 2 4 2" xfId="14519"/>
    <cellStyle name="Normal 2 8 2 2 2 4 2 2" xfId="14520"/>
    <cellStyle name="Normal 2 8 2 2 2 4 2 2 2" xfId="14521"/>
    <cellStyle name="Normal 2 8 2 2 2 4 2 3" xfId="14522"/>
    <cellStyle name="Normal 2 8 2 2 2 4 2 4" xfId="14523"/>
    <cellStyle name="Normal 2 8 2 2 2 4 3" xfId="14524"/>
    <cellStyle name="Normal 2 8 2 2 2 4 3 2" xfId="14525"/>
    <cellStyle name="Normal 2 8 2 2 2 4 4" xfId="14526"/>
    <cellStyle name="Normal 2 8 2 2 2 4 5" xfId="14527"/>
    <cellStyle name="Normal 2 8 2 2 2 5" xfId="14528"/>
    <cellStyle name="Normal 2 8 2 2 2 5 2" xfId="14529"/>
    <cellStyle name="Normal 2 8 2 2 2 5 2 2" xfId="14530"/>
    <cellStyle name="Normal 2 8 2 2 2 5 3" xfId="14531"/>
    <cellStyle name="Normal 2 8 2 2 2 5 4" xfId="14532"/>
    <cellStyle name="Normal 2 8 2 2 2 6" xfId="14533"/>
    <cellStyle name="Normal 2 8 2 2 2 6 2" xfId="14534"/>
    <cellStyle name="Normal 2 8 2 2 2 6 2 2" xfId="14535"/>
    <cellStyle name="Normal 2 8 2 2 2 6 3" xfId="14536"/>
    <cellStyle name="Normal 2 8 2 2 2 6 4" xfId="14537"/>
    <cellStyle name="Normal 2 8 2 2 2 7" xfId="14538"/>
    <cellStyle name="Normal 2 8 2 2 2 7 2" xfId="14539"/>
    <cellStyle name="Normal 2 8 2 2 2 8" xfId="14540"/>
    <cellStyle name="Normal 2 8 2 2 2 9" xfId="14541"/>
    <cellStyle name="Normal 2 8 2 2 2_Tab1" xfId="14542"/>
    <cellStyle name="Normal 2 8 2 2 3" xfId="950"/>
    <cellStyle name="Normal 2 8 2 2 3 2" xfId="14543"/>
    <cellStyle name="Normal 2 8 2 2 3 2 2" xfId="14544"/>
    <cellStyle name="Normal 2 8 2 2 3 2 2 2" xfId="14545"/>
    <cellStyle name="Normal 2 8 2 2 3 2 2 2 2" xfId="14546"/>
    <cellStyle name="Normal 2 8 2 2 3 2 2 3" xfId="14547"/>
    <cellStyle name="Normal 2 8 2 2 3 2 2 4" xfId="14548"/>
    <cellStyle name="Normal 2 8 2 2 3 2 3" xfId="14549"/>
    <cellStyle name="Normal 2 8 2 2 3 2 3 2" xfId="14550"/>
    <cellStyle name="Normal 2 8 2 2 3 2 4" xfId="14551"/>
    <cellStyle name="Normal 2 8 2 2 3 2 5" xfId="14552"/>
    <cellStyle name="Normal 2 8 2 2 3 3" xfId="14553"/>
    <cellStyle name="Normal 2 8 2 2 3 3 2" xfId="14554"/>
    <cellStyle name="Normal 2 8 2 2 3 3 2 2" xfId="14555"/>
    <cellStyle name="Normal 2 8 2 2 3 3 3" xfId="14556"/>
    <cellStyle name="Normal 2 8 2 2 3 3 4" xfId="14557"/>
    <cellStyle name="Normal 2 8 2 2 3 4" xfId="14558"/>
    <cellStyle name="Normal 2 8 2 2 3 4 2" xfId="14559"/>
    <cellStyle name="Normal 2 8 2 2 3 4 2 2" xfId="14560"/>
    <cellStyle name="Normal 2 8 2 2 3 4 3" xfId="14561"/>
    <cellStyle name="Normal 2 8 2 2 3 4 4" xfId="14562"/>
    <cellStyle name="Normal 2 8 2 2 3 5" xfId="14563"/>
    <cellStyle name="Normal 2 8 2 2 3 5 2" xfId="14564"/>
    <cellStyle name="Normal 2 8 2 2 3 6" xfId="14565"/>
    <cellStyle name="Normal 2 8 2 2 3 7" xfId="14566"/>
    <cellStyle name="Normal 2 8 2 2 4" xfId="951"/>
    <cellStyle name="Normal 2 8 2 2 4 2" xfId="14567"/>
    <cellStyle name="Normal 2 8 2 2 4 2 2" xfId="14568"/>
    <cellStyle name="Normal 2 8 2 2 4 2 2 2" xfId="14569"/>
    <cellStyle name="Normal 2 8 2 2 4 2 2 2 2" xfId="14570"/>
    <cellStyle name="Normal 2 8 2 2 4 2 2 3" xfId="14571"/>
    <cellStyle name="Normal 2 8 2 2 4 2 2 4" xfId="14572"/>
    <cellStyle name="Normal 2 8 2 2 4 2 3" xfId="14573"/>
    <cellStyle name="Normal 2 8 2 2 4 2 3 2" xfId="14574"/>
    <cellStyle name="Normal 2 8 2 2 4 2 4" xfId="14575"/>
    <cellStyle name="Normal 2 8 2 2 4 2 5" xfId="14576"/>
    <cellStyle name="Normal 2 8 2 2 4 3" xfId="14577"/>
    <cellStyle name="Normal 2 8 2 2 4 3 2" xfId="14578"/>
    <cellStyle name="Normal 2 8 2 2 4 3 2 2" xfId="14579"/>
    <cellStyle name="Normal 2 8 2 2 4 3 3" xfId="14580"/>
    <cellStyle name="Normal 2 8 2 2 4 3 4" xfId="14581"/>
    <cellStyle name="Normal 2 8 2 2 4 4" xfId="14582"/>
    <cellStyle name="Normal 2 8 2 2 4 4 2" xfId="14583"/>
    <cellStyle name="Normal 2 8 2 2 4 4 2 2" xfId="14584"/>
    <cellStyle name="Normal 2 8 2 2 4 4 3" xfId="14585"/>
    <cellStyle name="Normal 2 8 2 2 4 4 4" xfId="14586"/>
    <cellStyle name="Normal 2 8 2 2 4 5" xfId="14587"/>
    <cellStyle name="Normal 2 8 2 2 4 5 2" xfId="14588"/>
    <cellStyle name="Normal 2 8 2 2 4 6" xfId="14589"/>
    <cellStyle name="Normal 2 8 2 2 4 7" xfId="14590"/>
    <cellStyle name="Normal 2 8 2 2 5" xfId="14591"/>
    <cellStyle name="Normal 2 8 2 2 5 2" xfId="14592"/>
    <cellStyle name="Normal 2 8 2 2 5 2 2" xfId="14593"/>
    <cellStyle name="Normal 2 8 2 2 5 2 2 2" xfId="14594"/>
    <cellStyle name="Normal 2 8 2 2 5 2 3" xfId="14595"/>
    <cellStyle name="Normal 2 8 2 2 5 2 4" xfId="14596"/>
    <cellStyle name="Normal 2 8 2 2 5 3" xfId="14597"/>
    <cellStyle name="Normal 2 8 2 2 5 3 2" xfId="14598"/>
    <cellStyle name="Normal 2 8 2 2 5 4" xfId="14599"/>
    <cellStyle name="Normal 2 8 2 2 5 5" xfId="14600"/>
    <cellStyle name="Normal 2 8 2 2 6" xfId="14601"/>
    <cellStyle name="Normal 2 8 2 2 6 2" xfId="14602"/>
    <cellStyle name="Normal 2 8 2 2 6 2 2" xfId="14603"/>
    <cellStyle name="Normal 2 8 2 2 6 3" xfId="14604"/>
    <cellStyle name="Normal 2 8 2 2 6 4" xfId="14605"/>
    <cellStyle name="Normal 2 8 2 2 7" xfId="14606"/>
    <cellStyle name="Normal 2 8 2 2 7 2" xfId="14607"/>
    <cellStyle name="Normal 2 8 2 2 7 2 2" xfId="14608"/>
    <cellStyle name="Normal 2 8 2 2 7 3" xfId="14609"/>
    <cellStyle name="Normal 2 8 2 2 7 4" xfId="14610"/>
    <cellStyle name="Normal 2 8 2 2 8" xfId="14611"/>
    <cellStyle name="Normal 2 8 2 2 8 2" xfId="14612"/>
    <cellStyle name="Normal 2 8 2 2 9" xfId="14613"/>
    <cellStyle name="Normal 2 8 2 2_Tab1" xfId="14614"/>
    <cellStyle name="Normal 2 8 2 3" xfId="952"/>
    <cellStyle name="Normal 2 8 2 3 2" xfId="953"/>
    <cellStyle name="Normal 2 8 2 3 2 2" xfId="14615"/>
    <cellStyle name="Normal 2 8 2 3 2 2 2" xfId="14616"/>
    <cellStyle name="Normal 2 8 2 3 2 2 2 2" xfId="14617"/>
    <cellStyle name="Normal 2 8 2 3 2 2 2 2 2" xfId="14618"/>
    <cellStyle name="Normal 2 8 2 3 2 2 2 3" xfId="14619"/>
    <cellStyle name="Normal 2 8 2 3 2 2 2 4" xfId="14620"/>
    <cellStyle name="Normal 2 8 2 3 2 2 3" xfId="14621"/>
    <cellStyle name="Normal 2 8 2 3 2 2 3 2" xfId="14622"/>
    <cellStyle name="Normal 2 8 2 3 2 2 4" xfId="14623"/>
    <cellStyle name="Normal 2 8 2 3 2 2 5" xfId="14624"/>
    <cellStyle name="Normal 2 8 2 3 2 3" xfId="14625"/>
    <cellStyle name="Normal 2 8 2 3 2 3 2" xfId="14626"/>
    <cellStyle name="Normal 2 8 2 3 2 3 2 2" xfId="14627"/>
    <cellStyle name="Normal 2 8 2 3 2 3 3" xfId="14628"/>
    <cellStyle name="Normal 2 8 2 3 2 3 4" xfId="14629"/>
    <cellStyle name="Normal 2 8 2 3 2 4" xfId="14630"/>
    <cellStyle name="Normal 2 8 2 3 2 4 2" xfId="14631"/>
    <cellStyle name="Normal 2 8 2 3 2 4 2 2" xfId="14632"/>
    <cellStyle name="Normal 2 8 2 3 2 4 3" xfId="14633"/>
    <cellStyle name="Normal 2 8 2 3 2 4 4" xfId="14634"/>
    <cellStyle name="Normal 2 8 2 3 2 5" xfId="14635"/>
    <cellStyle name="Normal 2 8 2 3 2 5 2" xfId="14636"/>
    <cellStyle name="Normal 2 8 2 3 2 6" xfId="14637"/>
    <cellStyle name="Normal 2 8 2 3 2 7" xfId="14638"/>
    <cellStyle name="Normal 2 8 2 3 3" xfId="954"/>
    <cellStyle name="Normal 2 8 2 3 3 2" xfId="14639"/>
    <cellStyle name="Normal 2 8 2 3 3 2 2" xfId="14640"/>
    <cellStyle name="Normal 2 8 2 3 3 2 2 2" xfId="14641"/>
    <cellStyle name="Normal 2 8 2 3 3 2 2 2 2" xfId="14642"/>
    <cellStyle name="Normal 2 8 2 3 3 2 2 3" xfId="14643"/>
    <cellStyle name="Normal 2 8 2 3 3 2 2 4" xfId="14644"/>
    <cellStyle name="Normal 2 8 2 3 3 2 3" xfId="14645"/>
    <cellStyle name="Normal 2 8 2 3 3 2 3 2" xfId="14646"/>
    <cellStyle name="Normal 2 8 2 3 3 2 4" xfId="14647"/>
    <cellStyle name="Normal 2 8 2 3 3 2 5" xfId="14648"/>
    <cellStyle name="Normal 2 8 2 3 3 3" xfId="14649"/>
    <cellStyle name="Normal 2 8 2 3 3 3 2" xfId="14650"/>
    <cellStyle name="Normal 2 8 2 3 3 3 2 2" xfId="14651"/>
    <cellStyle name="Normal 2 8 2 3 3 3 3" xfId="14652"/>
    <cellStyle name="Normal 2 8 2 3 3 3 4" xfId="14653"/>
    <cellStyle name="Normal 2 8 2 3 3 4" xfId="14654"/>
    <cellStyle name="Normal 2 8 2 3 3 4 2" xfId="14655"/>
    <cellStyle name="Normal 2 8 2 3 3 4 2 2" xfId="14656"/>
    <cellStyle name="Normal 2 8 2 3 3 4 3" xfId="14657"/>
    <cellStyle name="Normal 2 8 2 3 3 4 4" xfId="14658"/>
    <cellStyle name="Normal 2 8 2 3 3 5" xfId="14659"/>
    <cellStyle name="Normal 2 8 2 3 3 5 2" xfId="14660"/>
    <cellStyle name="Normal 2 8 2 3 3 6" xfId="14661"/>
    <cellStyle name="Normal 2 8 2 3 3 7" xfId="14662"/>
    <cellStyle name="Normal 2 8 2 3 4" xfId="14663"/>
    <cellStyle name="Normal 2 8 2 3 4 2" xfId="14664"/>
    <cellStyle name="Normal 2 8 2 3 4 2 2" xfId="14665"/>
    <cellStyle name="Normal 2 8 2 3 4 2 2 2" xfId="14666"/>
    <cellStyle name="Normal 2 8 2 3 4 2 3" xfId="14667"/>
    <cellStyle name="Normal 2 8 2 3 4 2 4" xfId="14668"/>
    <cellStyle name="Normal 2 8 2 3 4 3" xfId="14669"/>
    <cellStyle name="Normal 2 8 2 3 4 3 2" xfId="14670"/>
    <cellStyle name="Normal 2 8 2 3 4 4" xfId="14671"/>
    <cellStyle name="Normal 2 8 2 3 4 5" xfId="14672"/>
    <cellStyle name="Normal 2 8 2 3 5" xfId="14673"/>
    <cellStyle name="Normal 2 8 2 3 5 2" xfId="14674"/>
    <cellStyle name="Normal 2 8 2 3 5 2 2" xfId="14675"/>
    <cellStyle name="Normal 2 8 2 3 5 3" xfId="14676"/>
    <cellStyle name="Normal 2 8 2 3 5 4" xfId="14677"/>
    <cellStyle name="Normal 2 8 2 3 6" xfId="14678"/>
    <cellStyle name="Normal 2 8 2 3 6 2" xfId="14679"/>
    <cellStyle name="Normal 2 8 2 3 6 2 2" xfId="14680"/>
    <cellStyle name="Normal 2 8 2 3 6 3" xfId="14681"/>
    <cellStyle name="Normal 2 8 2 3 6 4" xfId="14682"/>
    <cellStyle name="Normal 2 8 2 3 7" xfId="14683"/>
    <cellStyle name="Normal 2 8 2 3 7 2" xfId="14684"/>
    <cellStyle name="Normal 2 8 2 3 8" xfId="14685"/>
    <cellStyle name="Normal 2 8 2 3 9" xfId="14686"/>
    <cellStyle name="Normal 2 8 2 3_Tab1" xfId="14687"/>
    <cellStyle name="Normal 2 8 2 4" xfId="955"/>
    <cellStyle name="Normal 2 8 2 4 2" xfId="14688"/>
    <cellStyle name="Normal 2 8 2 4 2 2" xfId="14689"/>
    <cellStyle name="Normal 2 8 2 4 2 2 2" xfId="14690"/>
    <cellStyle name="Normal 2 8 2 4 2 2 2 2" xfId="14691"/>
    <cellStyle name="Normal 2 8 2 4 2 2 3" xfId="14692"/>
    <cellStyle name="Normal 2 8 2 4 2 2 4" xfId="14693"/>
    <cellStyle name="Normal 2 8 2 4 2 3" xfId="14694"/>
    <cellStyle name="Normal 2 8 2 4 2 3 2" xfId="14695"/>
    <cellStyle name="Normal 2 8 2 4 2 4" xfId="14696"/>
    <cellStyle name="Normal 2 8 2 4 2 5" xfId="14697"/>
    <cellStyle name="Normal 2 8 2 4 3" xfId="14698"/>
    <cellStyle name="Normal 2 8 2 4 3 2" xfId="14699"/>
    <cellStyle name="Normal 2 8 2 4 3 2 2" xfId="14700"/>
    <cellStyle name="Normal 2 8 2 4 3 3" xfId="14701"/>
    <cellStyle name="Normal 2 8 2 4 3 4" xfId="14702"/>
    <cellStyle name="Normal 2 8 2 4 4" xfId="14703"/>
    <cellStyle name="Normal 2 8 2 4 4 2" xfId="14704"/>
    <cellStyle name="Normal 2 8 2 4 4 2 2" xfId="14705"/>
    <cellStyle name="Normal 2 8 2 4 4 3" xfId="14706"/>
    <cellStyle name="Normal 2 8 2 4 4 4" xfId="14707"/>
    <cellStyle name="Normal 2 8 2 4 5" xfId="14708"/>
    <cellStyle name="Normal 2 8 2 4 5 2" xfId="14709"/>
    <cellStyle name="Normal 2 8 2 4 6" xfId="14710"/>
    <cellStyle name="Normal 2 8 2 4 7" xfId="14711"/>
    <cellStyle name="Normal 2 8 2 5" xfId="956"/>
    <cellStyle name="Normal 2 8 2 5 2" xfId="14712"/>
    <cellStyle name="Normal 2 8 2 5 2 2" xfId="14713"/>
    <cellStyle name="Normal 2 8 2 5 2 2 2" xfId="14714"/>
    <cellStyle name="Normal 2 8 2 5 2 2 2 2" xfId="14715"/>
    <cellStyle name="Normal 2 8 2 5 2 2 3" xfId="14716"/>
    <cellStyle name="Normal 2 8 2 5 2 2 4" xfId="14717"/>
    <cellStyle name="Normal 2 8 2 5 2 3" xfId="14718"/>
    <cellStyle name="Normal 2 8 2 5 2 3 2" xfId="14719"/>
    <cellStyle name="Normal 2 8 2 5 2 4" xfId="14720"/>
    <cellStyle name="Normal 2 8 2 5 2 5" xfId="14721"/>
    <cellStyle name="Normal 2 8 2 5 3" xfId="14722"/>
    <cellStyle name="Normal 2 8 2 5 3 2" xfId="14723"/>
    <cellStyle name="Normal 2 8 2 5 3 2 2" xfId="14724"/>
    <cellStyle name="Normal 2 8 2 5 3 3" xfId="14725"/>
    <cellStyle name="Normal 2 8 2 5 3 4" xfId="14726"/>
    <cellStyle name="Normal 2 8 2 5 4" xfId="14727"/>
    <cellStyle name="Normal 2 8 2 5 4 2" xfId="14728"/>
    <cellStyle name="Normal 2 8 2 5 4 2 2" xfId="14729"/>
    <cellStyle name="Normal 2 8 2 5 4 3" xfId="14730"/>
    <cellStyle name="Normal 2 8 2 5 4 4" xfId="14731"/>
    <cellStyle name="Normal 2 8 2 5 5" xfId="14732"/>
    <cellStyle name="Normal 2 8 2 5 5 2" xfId="14733"/>
    <cellStyle name="Normal 2 8 2 5 6" xfId="14734"/>
    <cellStyle name="Normal 2 8 2 5 7" xfId="14735"/>
    <cellStyle name="Normal 2 8 2 6" xfId="14736"/>
    <cellStyle name="Normal 2 8 2 6 2" xfId="14737"/>
    <cellStyle name="Normal 2 8 2 6 2 2" xfId="14738"/>
    <cellStyle name="Normal 2 8 2 6 2 2 2" xfId="14739"/>
    <cellStyle name="Normal 2 8 2 6 2 3" xfId="14740"/>
    <cellStyle name="Normal 2 8 2 6 2 4" xfId="14741"/>
    <cellStyle name="Normal 2 8 2 6 3" xfId="14742"/>
    <cellStyle name="Normal 2 8 2 6 3 2" xfId="14743"/>
    <cellStyle name="Normal 2 8 2 6 4" xfId="14744"/>
    <cellStyle name="Normal 2 8 2 6 5" xfId="14745"/>
    <cellStyle name="Normal 2 8 2 7" xfId="14746"/>
    <cellStyle name="Normal 2 8 2 7 2" xfId="14747"/>
    <cellStyle name="Normal 2 8 2 7 2 2" xfId="14748"/>
    <cellStyle name="Normal 2 8 2 7 3" xfId="14749"/>
    <cellStyle name="Normal 2 8 2 7 4" xfId="14750"/>
    <cellStyle name="Normal 2 8 2 8" xfId="14751"/>
    <cellStyle name="Normal 2 8 2 8 2" xfId="14752"/>
    <cellStyle name="Normal 2 8 2 8 2 2" xfId="14753"/>
    <cellStyle name="Normal 2 8 2 8 3" xfId="14754"/>
    <cellStyle name="Normal 2 8 2 8 4" xfId="14755"/>
    <cellStyle name="Normal 2 8 2 9" xfId="14756"/>
    <cellStyle name="Normal 2 8 2 9 2" xfId="14757"/>
    <cellStyle name="Normal 2 8 2_Tab1" xfId="14758"/>
    <cellStyle name="Normal 2 8 3" xfId="957"/>
    <cellStyle name="Normal 2 8 3 10" xfId="14759"/>
    <cellStyle name="Normal 2 8 3 2" xfId="958"/>
    <cellStyle name="Normal 2 8 3 2 2" xfId="959"/>
    <cellStyle name="Normal 2 8 3 2 2 2" xfId="14760"/>
    <cellStyle name="Normal 2 8 3 2 2 2 2" xfId="14761"/>
    <cellStyle name="Normal 2 8 3 2 2 2 2 2" xfId="14762"/>
    <cellStyle name="Normal 2 8 3 2 2 2 2 2 2" xfId="14763"/>
    <cellStyle name="Normal 2 8 3 2 2 2 2 3" xfId="14764"/>
    <cellStyle name="Normal 2 8 3 2 2 2 2 4" xfId="14765"/>
    <cellStyle name="Normal 2 8 3 2 2 2 3" xfId="14766"/>
    <cellStyle name="Normal 2 8 3 2 2 2 3 2" xfId="14767"/>
    <cellStyle name="Normal 2 8 3 2 2 2 4" xfId="14768"/>
    <cellStyle name="Normal 2 8 3 2 2 2 5" xfId="14769"/>
    <cellStyle name="Normal 2 8 3 2 2 3" xfId="14770"/>
    <cellStyle name="Normal 2 8 3 2 2 3 2" xfId="14771"/>
    <cellStyle name="Normal 2 8 3 2 2 3 2 2" xfId="14772"/>
    <cellStyle name="Normal 2 8 3 2 2 3 3" xfId="14773"/>
    <cellStyle name="Normal 2 8 3 2 2 3 4" xfId="14774"/>
    <cellStyle name="Normal 2 8 3 2 2 4" xfId="14775"/>
    <cellStyle name="Normal 2 8 3 2 2 4 2" xfId="14776"/>
    <cellStyle name="Normal 2 8 3 2 2 4 2 2" xfId="14777"/>
    <cellStyle name="Normal 2 8 3 2 2 4 3" xfId="14778"/>
    <cellStyle name="Normal 2 8 3 2 2 4 4" xfId="14779"/>
    <cellStyle name="Normal 2 8 3 2 2 5" xfId="14780"/>
    <cellStyle name="Normal 2 8 3 2 2 5 2" xfId="14781"/>
    <cellStyle name="Normal 2 8 3 2 2 6" xfId="14782"/>
    <cellStyle name="Normal 2 8 3 2 2 7" xfId="14783"/>
    <cellStyle name="Normal 2 8 3 2 3" xfId="960"/>
    <cellStyle name="Normal 2 8 3 2 3 2" xfId="14784"/>
    <cellStyle name="Normal 2 8 3 2 3 2 2" xfId="14785"/>
    <cellStyle name="Normal 2 8 3 2 3 2 2 2" xfId="14786"/>
    <cellStyle name="Normal 2 8 3 2 3 2 2 2 2" xfId="14787"/>
    <cellStyle name="Normal 2 8 3 2 3 2 2 3" xfId="14788"/>
    <cellStyle name="Normal 2 8 3 2 3 2 2 4" xfId="14789"/>
    <cellStyle name="Normal 2 8 3 2 3 2 3" xfId="14790"/>
    <cellStyle name="Normal 2 8 3 2 3 2 3 2" xfId="14791"/>
    <cellStyle name="Normal 2 8 3 2 3 2 4" xfId="14792"/>
    <cellStyle name="Normal 2 8 3 2 3 2 5" xfId="14793"/>
    <cellStyle name="Normal 2 8 3 2 3 3" xfId="14794"/>
    <cellStyle name="Normal 2 8 3 2 3 3 2" xfId="14795"/>
    <cellStyle name="Normal 2 8 3 2 3 3 2 2" xfId="14796"/>
    <cellStyle name="Normal 2 8 3 2 3 3 3" xfId="14797"/>
    <cellStyle name="Normal 2 8 3 2 3 3 4" xfId="14798"/>
    <cellStyle name="Normal 2 8 3 2 3 4" xfId="14799"/>
    <cellStyle name="Normal 2 8 3 2 3 4 2" xfId="14800"/>
    <cellStyle name="Normal 2 8 3 2 3 4 2 2" xfId="14801"/>
    <cellStyle name="Normal 2 8 3 2 3 4 3" xfId="14802"/>
    <cellStyle name="Normal 2 8 3 2 3 4 4" xfId="14803"/>
    <cellStyle name="Normal 2 8 3 2 3 5" xfId="14804"/>
    <cellStyle name="Normal 2 8 3 2 3 5 2" xfId="14805"/>
    <cellStyle name="Normal 2 8 3 2 3 6" xfId="14806"/>
    <cellStyle name="Normal 2 8 3 2 3 7" xfId="14807"/>
    <cellStyle name="Normal 2 8 3 2 4" xfId="14808"/>
    <cellStyle name="Normal 2 8 3 2 4 2" xfId="14809"/>
    <cellStyle name="Normal 2 8 3 2 4 2 2" xfId="14810"/>
    <cellStyle name="Normal 2 8 3 2 4 2 2 2" xfId="14811"/>
    <cellStyle name="Normal 2 8 3 2 4 2 3" xfId="14812"/>
    <cellStyle name="Normal 2 8 3 2 4 2 4" xfId="14813"/>
    <cellStyle name="Normal 2 8 3 2 4 3" xfId="14814"/>
    <cellStyle name="Normal 2 8 3 2 4 3 2" xfId="14815"/>
    <cellStyle name="Normal 2 8 3 2 4 4" xfId="14816"/>
    <cellStyle name="Normal 2 8 3 2 4 5" xfId="14817"/>
    <cellStyle name="Normal 2 8 3 2 5" xfId="14818"/>
    <cellStyle name="Normal 2 8 3 2 5 2" xfId="14819"/>
    <cellStyle name="Normal 2 8 3 2 5 2 2" xfId="14820"/>
    <cellStyle name="Normal 2 8 3 2 5 3" xfId="14821"/>
    <cellStyle name="Normal 2 8 3 2 5 4" xfId="14822"/>
    <cellStyle name="Normal 2 8 3 2 6" xfId="14823"/>
    <cellStyle name="Normal 2 8 3 2 6 2" xfId="14824"/>
    <cellStyle name="Normal 2 8 3 2 6 2 2" xfId="14825"/>
    <cellStyle name="Normal 2 8 3 2 6 3" xfId="14826"/>
    <cellStyle name="Normal 2 8 3 2 6 4" xfId="14827"/>
    <cellStyle name="Normal 2 8 3 2 7" xfId="14828"/>
    <cellStyle name="Normal 2 8 3 2 7 2" xfId="14829"/>
    <cellStyle name="Normal 2 8 3 2 8" xfId="14830"/>
    <cellStyle name="Normal 2 8 3 2 9" xfId="14831"/>
    <cellStyle name="Normal 2 8 3 2_Tab1" xfId="14832"/>
    <cellStyle name="Normal 2 8 3 3" xfId="961"/>
    <cellStyle name="Normal 2 8 3 3 2" xfId="14833"/>
    <cellStyle name="Normal 2 8 3 3 2 2" xfId="14834"/>
    <cellStyle name="Normal 2 8 3 3 2 2 2" xfId="14835"/>
    <cellStyle name="Normal 2 8 3 3 2 2 2 2" xfId="14836"/>
    <cellStyle name="Normal 2 8 3 3 2 2 3" xfId="14837"/>
    <cellStyle name="Normal 2 8 3 3 2 2 4" xfId="14838"/>
    <cellStyle name="Normal 2 8 3 3 2 3" xfId="14839"/>
    <cellStyle name="Normal 2 8 3 3 2 3 2" xfId="14840"/>
    <cellStyle name="Normal 2 8 3 3 2 4" xfId="14841"/>
    <cellStyle name="Normal 2 8 3 3 2 5" xfId="14842"/>
    <cellStyle name="Normal 2 8 3 3 3" xfId="14843"/>
    <cellStyle name="Normal 2 8 3 3 3 2" xfId="14844"/>
    <cellStyle name="Normal 2 8 3 3 3 2 2" xfId="14845"/>
    <cellStyle name="Normal 2 8 3 3 3 3" xfId="14846"/>
    <cellStyle name="Normal 2 8 3 3 3 4" xfId="14847"/>
    <cellStyle name="Normal 2 8 3 3 4" xfId="14848"/>
    <cellStyle name="Normal 2 8 3 3 4 2" xfId="14849"/>
    <cellStyle name="Normal 2 8 3 3 4 2 2" xfId="14850"/>
    <cellStyle name="Normal 2 8 3 3 4 3" xfId="14851"/>
    <cellStyle name="Normal 2 8 3 3 4 4" xfId="14852"/>
    <cellStyle name="Normal 2 8 3 3 5" xfId="14853"/>
    <cellStyle name="Normal 2 8 3 3 5 2" xfId="14854"/>
    <cellStyle name="Normal 2 8 3 3 6" xfId="14855"/>
    <cellStyle name="Normal 2 8 3 3 7" xfId="14856"/>
    <cellStyle name="Normal 2 8 3 4" xfId="962"/>
    <cellStyle name="Normal 2 8 3 4 2" xfId="14857"/>
    <cellStyle name="Normal 2 8 3 4 2 2" xfId="14858"/>
    <cellStyle name="Normal 2 8 3 4 2 2 2" xfId="14859"/>
    <cellStyle name="Normal 2 8 3 4 2 2 2 2" xfId="14860"/>
    <cellStyle name="Normal 2 8 3 4 2 2 3" xfId="14861"/>
    <cellStyle name="Normal 2 8 3 4 2 2 4" xfId="14862"/>
    <cellStyle name="Normal 2 8 3 4 2 3" xfId="14863"/>
    <cellStyle name="Normal 2 8 3 4 2 3 2" xfId="14864"/>
    <cellStyle name="Normal 2 8 3 4 2 4" xfId="14865"/>
    <cellStyle name="Normal 2 8 3 4 2 5" xfId="14866"/>
    <cellStyle name="Normal 2 8 3 4 3" xfId="14867"/>
    <cellStyle name="Normal 2 8 3 4 3 2" xfId="14868"/>
    <cellStyle name="Normal 2 8 3 4 3 2 2" xfId="14869"/>
    <cellStyle name="Normal 2 8 3 4 3 3" xfId="14870"/>
    <cellStyle name="Normal 2 8 3 4 3 4" xfId="14871"/>
    <cellStyle name="Normal 2 8 3 4 4" xfId="14872"/>
    <cellStyle name="Normal 2 8 3 4 4 2" xfId="14873"/>
    <cellStyle name="Normal 2 8 3 4 4 2 2" xfId="14874"/>
    <cellStyle name="Normal 2 8 3 4 4 3" xfId="14875"/>
    <cellStyle name="Normal 2 8 3 4 4 4" xfId="14876"/>
    <cellStyle name="Normal 2 8 3 4 5" xfId="14877"/>
    <cellStyle name="Normal 2 8 3 4 5 2" xfId="14878"/>
    <cellStyle name="Normal 2 8 3 4 6" xfId="14879"/>
    <cellStyle name="Normal 2 8 3 4 7" xfId="14880"/>
    <cellStyle name="Normal 2 8 3 5" xfId="14881"/>
    <cellStyle name="Normal 2 8 3 5 2" xfId="14882"/>
    <cellStyle name="Normal 2 8 3 5 2 2" xfId="14883"/>
    <cellStyle name="Normal 2 8 3 5 2 2 2" xfId="14884"/>
    <cellStyle name="Normal 2 8 3 5 2 3" xfId="14885"/>
    <cellStyle name="Normal 2 8 3 5 2 4" xfId="14886"/>
    <cellStyle name="Normal 2 8 3 5 3" xfId="14887"/>
    <cellStyle name="Normal 2 8 3 5 3 2" xfId="14888"/>
    <cellStyle name="Normal 2 8 3 5 4" xfId="14889"/>
    <cellStyle name="Normal 2 8 3 5 5" xfId="14890"/>
    <cellStyle name="Normal 2 8 3 6" xfId="14891"/>
    <cellStyle name="Normal 2 8 3 6 2" xfId="14892"/>
    <cellStyle name="Normal 2 8 3 6 2 2" xfId="14893"/>
    <cellStyle name="Normal 2 8 3 6 3" xfId="14894"/>
    <cellStyle name="Normal 2 8 3 6 4" xfId="14895"/>
    <cellStyle name="Normal 2 8 3 7" xfId="14896"/>
    <cellStyle name="Normal 2 8 3 7 2" xfId="14897"/>
    <cellStyle name="Normal 2 8 3 7 2 2" xfId="14898"/>
    <cellStyle name="Normal 2 8 3 7 3" xfId="14899"/>
    <cellStyle name="Normal 2 8 3 7 4" xfId="14900"/>
    <cellStyle name="Normal 2 8 3 8" xfId="14901"/>
    <cellStyle name="Normal 2 8 3 8 2" xfId="14902"/>
    <cellStyle name="Normal 2 8 3 9" xfId="14903"/>
    <cellStyle name="Normal 2 8 3_Tab1" xfId="14904"/>
    <cellStyle name="Normal 2 8 4" xfId="963"/>
    <cellStyle name="Normal 2 8 4 2" xfId="964"/>
    <cellStyle name="Normal 2 8 4 2 2" xfId="14905"/>
    <cellStyle name="Normal 2 8 4 2 2 2" xfId="14906"/>
    <cellStyle name="Normal 2 8 4 2 2 2 2" xfId="14907"/>
    <cellStyle name="Normal 2 8 4 2 2 2 2 2" xfId="14908"/>
    <cellStyle name="Normal 2 8 4 2 2 2 3" xfId="14909"/>
    <cellStyle name="Normal 2 8 4 2 2 2 4" xfId="14910"/>
    <cellStyle name="Normal 2 8 4 2 2 3" xfId="14911"/>
    <cellStyle name="Normal 2 8 4 2 2 3 2" xfId="14912"/>
    <cellStyle name="Normal 2 8 4 2 2 4" xfId="14913"/>
    <cellStyle name="Normal 2 8 4 2 2 5" xfId="14914"/>
    <cellStyle name="Normal 2 8 4 2 3" xfId="14915"/>
    <cellStyle name="Normal 2 8 4 2 3 2" xfId="14916"/>
    <cellStyle name="Normal 2 8 4 2 3 2 2" xfId="14917"/>
    <cellStyle name="Normal 2 8 4 2 3 3" xfId="14918"/>
    <cellStyle name="Normal 2 8 4 2 3 4" xfId="14919"/>
    <cellStyle name="Normal 2 8 4 2 4" xfId="14920"/>
    <cellStyle name="Normal 2 8 4 2 4 2" xfId="14921"/>
    <cellStyle name="Normal 2 8 4 2 4 2 2" xfId="14922"/>
    <cellStyle name="Normal 2 8 4 2 4 3" xfId="14923"/>
    <cellStyle name="Normal 2 8 4 2 4 4" xfId="14924"/>
    <cellStyle name="Normal 2 8 4 2 5" xfId="14925"/>
    <cellStyle name="Normal 2 8 4 2 5 2" xfId="14926"/>
    <cellStyle name="Normal 2 8 4 2 6" xfId="14927"/>
    <cellStyle name="Normal 2 8 4 2 7" xfId="14928"/>
    <cellStyle name="Normal 2 8 4 3" xfId="965"/>
    <cellStyle name="Normal 2 8 4 3 2" xfId="14929"/>
    <cellStyle name="Normal 2 8 4 3 2 2" xfId="14930"/>
    <cellStyle name="Normal 2 8 4 3 2 2 2" xfId="14931"/>
    <cellStyle name="Normal 2 8 4 3 2 2 2 2" xfId="14932"/>
    <cellStyle name="Normal 2 8 4 3 2 2 3" xfId="14933"/>
    <cellStyle name="Normal 2 8 4 3 2 2 4" xfId="14934"/>
    <cellStyle name="Normal 2 8 4 3 2 3" xfId="14935"/>
    <cellStyle name="Normal 2 8 4 3 2 3 2" xfId="14936"/>
    <cellStyle name="Normal 2 8 4 3 2 4" xfId="14937"/>
    <cellStyle name="Normal 2 8 4 3 2 5" xfId="14938"/>
    <cellStyle name="Normal 2 8 4 3 3" xfId="14939"/>
    <cellStyle name="Normal 2 8 4 3 3 2" xfId="14940"/>
    <cellStyle name="Normal 2 8 4 3 3 2 2" xfId="14941"/>
    <cellStyle name="Normal 2 8 4 3 3 3" xfId="14942"/>
    <cellStyle name="Normal 2 8 4 3 3 4" xfId="14943"/>
    <cellStyle name="Normal 2 8 4 3 4" xfId="14944"/>
    <cellStyle name="Normal 2 8 4 3 4 2" xfId="14945"/>
    <cellStyle name="Normal 2 8 4 3 4 2 2" xfId="14946"/>
    <cellStyle name="Normal 2 8 4 3 4 3" xfId="14947"/>
    <cellStyle name="Normal 2 8 4 3 4 4" xfId="14948"/>
    <cellStyle name="Normal 2 8 4 3 5" xfId="14949"/>
    <cellStyle name="Normal 2 8 4 3 5 2" xfId="14950"/>
    <cellStyle name="Normal 2 8 4 3 6" xfId="14951"/>
    <cellStyle name="Normal 2 8 4 3 7" xfId="14952"/>
    <cellStyle name="Normal 2 8 4 4" xfId="14953"/>
    <cellStyle name="Normal 2 8 4 4 2" xfId="14954"/>
    <cellStyle name="Normal 2 8 4 4 2 2" xfId="14955"/>
    <cellStyle name="Normal 2 8 4 4 2 2 2" xfId="14956"/>
    <cellStyle name="Normal 2 8 4 4 2 3" xfId="14957"/>
    <cellStyle name="Normal 2 8 4 4 2 4" xfId="14958"/>
    <cellStyle name="Normal 2 8 4 4 3" xfId="14959"/>
    <cellStyle name="Normal 2 8 4 4 3 2" xfId="14960"/>
    <cellStyle name="Normal 2 8 4 4 4" xfId="14961"/>
    <cellStyle name="Normal 2 8 4 4 5" xfId="14962"/>
    <cellStyle name="Normal 2 8 4 5" xfId="14963"/>
    <cellStyle name="Normal 2 8 4 5 2" xfId="14964"/>
    <cellStyle name="Normal 2 8 4 5 2 2" xfId="14965"/>
    <cellStyle name="Normal 2 8 4 5 3" xfId="14966"/>
    <cellStyle name="Normal 2 8 4 5 4" xfId="14967"/>
    <cellStyle name="Normal 2 8 4 6" xfId="14968"/>
    <cellStyle name="Normal 2 8 4 6 2" xfId="14969"/>
    <cellStyle name="Normal 2 8 4 6 2 2" xfId="14970"/>
    <cellStyle name="Normal 2 8 4 6 3" xfId="14971"/>
    <cellStyle name="Normal 2 8 4 6 4" xfId="14972"/>
    <cellStyle name="Normal 2 8 4 7" xfId="14973"/>
    <cellStyle name="Normal 2 8 4 7 2" xfId="14974"/>
    <cellStyle name="Normal 2 8 4 8" xfId="14975"/>
    <cellStyle name="Normal 2 8 4 9" xfId="14976"/>
    <cellStyle name="Normal 2 8 4_Tab1" xfId="14977"/>
    <cellStyle name="Normal 2 8 5" xfId="966"/>
    <cellStyle name="Normal 2 8 5 2" xfId="14978"/>
    <cellStyle name="Normal 2 8 5 2 2" xfId="14979"/>
    <cellStyle name="Normal 2 8 5 2 2 2" xfId="14980"/>
    <cellStyle name="Normal 2 8 5 2 2 2 2" xfId="14981"/>
    <cellStyle name="Normal 2 8 5 2 2 3" xfId="14982"/>
    <cellStyle name="Normal 2 8 5 2 2 4" xfId="14983"/>
    <cellStyle name="Normal 2 8 5 2 3" xfId="14984"/>
    <cellStyle name="Normal 2 8 5 2 3 2" xfId="14985"/>
    <cellStyle name="Normal 2 8 5 2 4" xfId="14986"/>
    <cellStyle name="Normal 2 8 5 2 5" xfId="14987"/>
    <cellStyle name="Normal 2 8 5 3" xfId="14988"/>
    <cellStyle name="Normal 2 8 5 3 2" xfId="14989"/>
    <cellStyle name="Normal 2 8 5 3 2 2" xfId="14990"/>
    <cellStyle name="Normal 2 8 5 3 3" xfId="14991"/>
    <cellStyle name="Normal 2 8 5 3 4" xfId="14992"/>
    <cellStyle name="Normal 2 8 5 4" xfId="14993"/>
    <cellStyle name="Normal 2 8 5 4 2" xfId="14994"/>
    <cellStyle name="Normal 2 8 5 4 2 2" xfId="14995"/>
    <cellStyle name="Normal 2 8 5 4 3" xfId="14996"/>
    <cellStyle name="Normal 2 8 5 4 4" xfId="14997"/>
    <cellStyle name="Normal 2 8 5 5" xfId="14998"/>
    <cellStyle name="Normal 2 8 5 5 2" xfId="14999"/>
    <cellStyle name="Normal 2 8 5 6" xfId="15000"/>
    <cellStyle name="Normal 2 8 5 7" xfId="15001"/>
    <cellStyle name="Normal 2 8 6" xfId="967"/>
    <cellStyle name="Normal 2 8 6 2" xfId="15002"/>
    <cellStyle name="Normal 2 8 6 2 2" xfId="15003"/>
    <cellStyle name="Normal 2 8 6 2 2 2" xfId="15004"/>
    <cellStyle name="Normal 2 8 6 2 2 2 2" xfId="15005"/>
    <cellStyle name="Normal 2 8 6 2 2 3" xfId="15006"/>
    <cellStyle name="Normal 2 8 6 2 2 4" xfId="15007"/>
    <cellStyle name="Normal 2 8 6 2 3" xfId="15008"/>
    <cellStyle name="Normal 2 8 6 2 3 2" xfId="15009"/>
    <cellStyle name="Normal 2 8 6 2 4" xfId="15010"/>
    <cellStyle name="Normal 2 8 6 2 5" xfId="15011"/>
    <cellStyle name="Normal 2 8 6 3" xfId="15012"/>
    <cellStyle name="Normal 2 8 6 3 2" xfId="15013"/>
    <cellStyle name="Normal 2 8 6 3 2 2" xfId="15014"/>
    <cellStyle name="Normal 2 8 6 3 3" xfId="15015"/>
    <cellStyle name="Normal 2 8 6 3 4" xfId="15016"/>
    <cellStyle name="Normal 2 8 6 4" xfId="15017"/>
    <cellStyle name="Normal 2 8 6 4 2" xfId="15018"/>
    <cellStyle name="Normal 2 8 6 4 2 2" xfId="15019"/>
    <cellStyle name="Normal 2 8 6 4 3" xfId="15020"/>
    <cellStyle name="Normal 2 8 6 4 4" xfId="15021"/>
    <cellStyle name="Normal 2 8 6 5" xfId="15022"/>
    <cellStyle name="Normal 2 8 6 5 2" xfId="15023"/>
    <cellStyle name="Normal 2 8 6 6" xfId="15024"/>
    <cellStyle name="Normal 2 8 6 7" xfId="15025"/>
    <cellStyle name="Normal 2 8 7" xfId="15026"/>
    <cellStyle name="Normal 2 8 7 2" xfId="15027"/>
    <cellStyle name="Normal 2 8 7 2 2" xfId="15028"/>
    <cellStyle name="Normal 2 8 7 2 2 2" xfId="15029"/>
    <cellStyle name="Normal 2 8 7 2 3" xfId="15030"/>
    <cellStyle name="Normal 2 8 7 2 4" xfId="15031"/>
    <cellStyle name="Normal 2 8 7 3" xfId="15032"/>
    <cellStyle name="Normal 2 8 7 3 2" xfId="15033"/>
    <cellStyle name="Normal 2 8 7 4" xfId="15034"/>
    <cellStyle name="Normal 2 8 7 5" xfId="15035"/>
    <cellStyle name="Normal 2 8 8" xfId="15036"/>
    <cellStyle name="Normal 2 8 8 2" xfId="15037"/>
    <cellStyle name="Normal 2 8 8 2 2" xfId="15038"/>
    <cellStyle name="Normal 2 8 8 3" xfId="15039"/>
    <cellStyle name="Normal 2 8 8 4" xfId="15040"/>
    <cellStyle name="Normal 2 8 9" xfId="15041"/>
    <cellStyle name="Normal 2 8 9 2" xfId="15042"/>
    <cellStyle name="Normal 2 8 9 2 2" xfId="15043"/>
    <cellStyle name="Normal 2 8 9 3" xfId="15044"/>
    <cellStyle name="Normal 2 8 9 4" xfId="15045"/>
    <cellStyle name="Normal 2 8_Tab1" xfId="15046"/>
    <cellStyle name="Normal 2 9" xfId="968"/>
    <cellStyle name="Normal 2 9 10" xfId="15047"/>
    <cellStyle name="Normal 2 9 10 2" xfId="15048"/>
    <cellStyle name="Normal 2 9 11" xfId="15049"/>
    <cellStyle name="Normal 2 9 12" xfId="15050"/>
    <cellStyle name="Normal 2 9 2" xfId="969"/>
    <cellStyle name="Normal 2 9 2 10" xfId="15051"/>
    <cellStyle name="Normal 2 9 2 11" xfId="15052"/>
    <cellStyle name="Normal 2 9 2 2" xfId="970"/>
    <cellStyle name="Normal 2 9 2 2 10" xfId="15053"/>
    <cellStyle name="Normal 2 9 2 2 2" xfId="971"/>
    <cellStyle name="Normal 2 9 2 2 2 2" xfId="972"/>
    <cellStyle name="Normal 2 9 2 2 2 2 2" xfId="15054"/>
    <cellStyle name="Normal 2 9 2 2 2 2 2 2" xfId="15055"/>
    <cellStyle name="Normal 2 9 2 2 2 2 2 2 2" xfId="15056"/>
    <cellStyle name="Normal 2 9 2 2 2 2 2 2 2 2" xfId="15057"/>
    <cellStyle name="Normal 2 9 2 2 2 2 2 2 3" xfId="15058"/>
    <cellStyle name="Normal 2 9 2 2 2 2 2 2 4" xfId="15059"/>
    <cellStyle name="Normal 2 9 2 2 2 2 2 3" xfId="15060"/>
    <cellStyle name="Normal 2 9 2 2 2 2 2 3 2" xfId="15061"/>
    <cellStyle name="Normal 2 9 2 2 2 2 2 4" xfId="15062"/>
    <cellStyle name="Normal 2 9 2 2 2 2 2 5" xfId="15063"/>
    <cellStyle name="Normal 2 9 2 2 2 2 3" xfId="15064"/>
    <cellStyle name="Normal 2 9 2 2 2 2 3 2" xfId="15065"/>
    <cellStyle name="Normal 2 9 2 2 2 2 3 2 2" xfId="15066"/>
    <cellStyle name="Normal 2 9 2 2 2 2 3 3" xfId="15067"/>
    <cellStyle name="Normal 2 9 2 2 2 2 3 4" xfId="15068"/>
    <cellStyle name="Normal 2 9 2 2 2 2 4" xfId="15069"/>
    <cellStyle name="Normal 2 9 2 2 2 2 4 2" xfId="15070"/>
    <cellStyle name="Normal 2 9 2 2 2 2 4 2 2" xfId="15071"/>
    <cellStyle name="Normal 2 9 2 2 2 2 4 3" xfId="15072"/>
    <cellStyle name="Normal 2 9 2 2 2 2 4 4" xfId="15073"/>
    <cellStyle name="Normal 2 9 2 2 2 2 5" xfId="15074"/>
    <cellStyle name="Normal 2 9 2 2 2 2 5 2" xfId="15075"/>
    <cellStyle name="Normal 2 9 2 2 2 2 6" xfId="15076"/>
    <cellStyle name="Normal 2 9 2 2 2 2 7" xfId="15077"/>
    <cellStyle name="Normal 2 9 2 2 2 3" xfId="973"/>
    <cellStyle name="Normal 2 9 2 2 2 3 2" xfId="15078"/>
    <cellStyle name="Normal 2 9 2 2 2 3 2 2" xfId="15079"/>
    <cellStyle name="Normal 2 9 2 2 2 3 2 2 2" xfId="15080"/>
    <cellStyle name="Normal 2 9 2 2 2 3 2 2 2 2" xfId="15081"/>
    <cellStyle name="Normal 2 9 2 2 2 3 2 2 3" xfId="15082"/>
    <cellStyle name="Normal 2 9 2 2 2 3 2 2 4" xfId="15083"/>
    <cellStyle name="Normal 2 9 2 2 2 3 2 3" xfId="15084"/>
    <cellStyle name="Normal 2 9 2 2 2 3 2 3 2" xfId="15085"/>
    <cellStyle name="Normal 2 9 2 2 2 3 2 4" xfId="15086"/>
    <cellStyle name="Normal 2 9 2 2 2 3 2 5" xfId="15087"/>
    <cellStyle name="Normal 2 9 2 2 2 3 3" xfId="15088"/>
    <cellStyle name="Normal 2 9 2 2 2 3 3 2" xfId="15089"/>
    <cellStyle name="Normal 2 9 2 2 2 3 3 2 2" xfId="15090"/>
    <cellStyle name="Normal 2 9 2 2 2 3 3 3" xfId="15091"/>
    <cellStyle name="Normal 2 9 2 2 2 3 3 4" xfId="15092"/>
    <cellStyle name="Normal 2 9 2 2 2 3 4" xfId="15093"/>
    <cellStyle name="Normal 2 9 2 2 2 3 4 2" xfId="15094"/>
    <cellStyle name="Normal 2 9 2 2 2 3 4 2 2" xfId="15095"/>
    <cellStyle name="Normal 2 9 2 2 2 3 4 3" xfId="15096"/>
    <cellStyle name="Normal 2 9 2 2 2 3 4 4" xfId="15097"/>
    <cellStyle name="Normal 2 9 2 2 2 3 5" xfId="15098"/>
    <cellStyle name="Normal 2 9 2 2 2 3 5 2" xfId="15099"/>
    <cellStyle name="Normal 2 9 2 2 2 3 6" xfId="15100"/>
    <cellStyle name="Normal 2 9 2 2 2 3 7" xfId="15101"/>
    <cellStyle name="Normal 2 9 2 2 2 4" xfId="15102"/>
    <cellStyle name="Normal 2 9 2 2 2 4 2" xfId="15103"/>
    <cellStyle name="Normal 2 9 2 2 2 4 2 2" xfId="15104"/>
    <cellStyle name="Normal 2 9 2 2 2 4 2 2 2" xfId="15105"/>
    <cellStyle name="Normal 2 9 2 2 2 4 2 3" xfId="15106"/>
    <cellStyle name="Normal 2 9 2 2 2 4 2 4" xfId="15107"/>
    <cellStyle name="Normal 2 9 2 2 2 4 3" xfId="15108"/>
    <cellStyle name="Normal 2 9 2 2 2 4 3 2" xfId="15109"/>
    <cellStyle name="Normal 2 9 2 2 2 4 4" xfId="15110"/>
    <cellStyle name="Normal 2 9 2 2 2 4 5" xfId="15111"/>
    <cellStyle name="Normal 2 9 2 2 2 5" xfId="15112"/>
    <cellStyle name="Normal 2 9 2 2 2 5 2" xfId="15113"/>
    <cellStyle name="Normal 2 9 2 2 2 5 2 2" xfId="15114"/>
    <cellStyle name="Normal 2 9 2 2 2 5 3" xfId="15115"/>
    <cellStyle name="Normal 2 9 2 2 2 5 4" xfId="15116"/>
    <cellStyle name="Normal 2 9 2 2 2 6" xfId="15117"/>
    <cellStyle name="Normal 2 9 2 2 2 6 2" xfId="15118"/>
    <cellStyle name="Normal 2 9 2 2 2 6 2 2" xfId="15119"/>
    <cellStyle name="Normal 2 9 2 2 2 6 3" xfId="15120"/>
    <cellStyle name="Normal 2 9 2 2 2 6 4" xfId="15121"/>
    <cellStyle name="Normal 2 9 2 2 2 7" xfId="15122"/>
    <cellStyle name="Normal 2 9 2 2 2 7 2" xfId="15123"/>
    <cellStyle name="Normal 2 9 2 2 2 8" xfId="15124"/>
    <cellStyle name="Normal 2 9 2 2 2 9" xfId="15125"/>
    <cellStyle name="Normal 2 9 2 2 2_Tab1" xfId="15126"/>
    <cellStyle name="Normal 2 9 2 2 3" xfId="974"/>
    <cellStyle name="Normal 2 9 2 2 3 2" xfId="15127"/>
    <cellStyle name="Normal 2 9 2 2 3 2 2" xfId="15128"/>
    <cellStyle name="Normal 2 9 2 2 3 2 2 2" xfId="15129"/>
    <cellStyle name="Normal 2 9 2 2 3 2 2 2 2" xfId="15130"/>
    <cellStyle name="Normal 2 9 2 2 3 2 2 3" xfId="15131"/>
    <cellStyle name="Normal 2 9 2 2 3 2 2 4" xfId="15132"/>
    <cellStyle name="Normal 2 9 2 2 3 2 3" xfId="15133"/>
    <cellStyle name="Normal 2 9 2 2 3 2 3 2" xfId="15134"/>
    <cellStyle name="Normal 2 9 2 2 3 2 4" xfId="15135"/>
    <cellStyle name="Normal 2 9 2 2 3 2 5" xfId="15136"/>
    <cellStyle name="Normal 2 9 2 2 3 3" xfId="15137"/>
    <cellStyle name="Normal 2 9 2 2 3 3 2" xfId="15138"/>
    <cellStyle name="Normal 2 9 2 2 3 3 2 2" xfId="15139"/>
    <cellStyle name="Normal 2 9 2 2 3 3 3" xfId="15140"/>
    <cellStyle name="Normal 2 9 2 2 3 3 4" xfId="15141"/>
    <cellStyle name="Normal 2 9 2 2 3 4" xfId="15142"/>
    <cellStyle name="Normal 2 9 2 2 3 4 2" xfId="15143"/>
    <cellStyle name="Normal 2 9 2 2 3 4 2 2" xfId="15144"/>
    <cellStyle name="Normal 2 9 2 2 3 4 3" xfId="15145"/>
    <cellStyle name="Normal 2 9 2 2 3 4 4" xfId="15146"/>
    <cellStyle name="Normal 2 9 2 2 3 5" xfId="15147"/>
    <cellStyle name="Normal 2 9 2 2 3 5 2" xfId="15148"/>
    <cellStyle name="Normal 2 9 2 2 3 6" xfId="15149"/>
    <cellStyle name="Normal 2 9 2 2 3 7" xfId="15150"/>
    <cellStyle name="Normal 2 9 2 2 4" xfId="975"/>
    <cellStyle name="Normal 2 9 2 2 4 2" xfId="15151"/>
    <cellStyle name="Normal 2 9 2 2 4 2 2" xfId="15152"/>
    <cellStyle name="Normal 2 9 2 2 4 2 2 2" xfId="15153"/>
    <cellStyle name="Normal 2 9 2 2 4 2 2 2 2" xfId="15154"/>
    <cellStyle name="Normal 2 9 2 2 4 2 2 3" xfId="15155"/>
    <cellStyle name="Normal 2 9 2 2 4 2 2 4" xfId="15156"/>
    <cellStyle name="Normal 2 9 2 2 4 2 3" xfId="15157"/>
    <cellStyle name="Normal 2 9 2 2 4 2 3 2" xfId="15158"/>
    <cellStyle name="Normal 2 9 2 2 4 2 4" xfId="15159"/>
    <cellStyle name="Normal 2 9 2 2 4 2 5" xfId="15160"/>
    <cellStyle name="Normal 2 9 2 2 4 3" xfId="15161"/>
    <cellStyle name="Normal 2 9 2 2 4 3 2" xfId="15162"/>
    <cellStyle name="Normal 2 9 2 2 4 3 2 2" xfId="15163"/>
    <cellStyle name="Normal 2 9 2 2 4 3 3" xfId="15164"/>
    <cellStyle name="Normal 2 9 2 2 4 3 4" xfId="15165"/>
    <cellStyle name="Normal 2 9 2 2 4 4" xfId="15166"/>
    <cellStyle name="Normal 2 9 2 2 4 4 2" xfId="15167"/>
    <cellStyle name="Normal 2 9 2 2 4 4 2 2" xfId="15168"/>
    <cellStyle name="Normal 2 9 2 2 4 4 3" xfId="15169"/>
    <cellStyle name="Normal 2 9 2 2 4 4 4" xfId="15170"/>
    <cellStyle name="Normal 2 9 2 2 4 5" xfId="15171"/>
    <cellStyle name="Normal 2 9 2 2 4 5 2" xfId="15172"/>
    <cellStyle name="Normal 2 9 2 2 4 6" xfId="15173"/>
    <cellStyle name="Normal 2 9 2 2 4 7" xfId="15174"/>
    <cellStyle name="Normal 2 9 2 2 5" xfId="15175"/>
    <cellStyle name="Normal 2 9 2 2 5 2" xfId="15176"/>
    <cellStyle name="Normal 2 9 2 2 5 2 2" xfId="15177"/>
    <cellStyle name="Normal 2 9 2 2 5 2 2 2" xfId="15178"/>
    <cellStyle name="Normal 2 9 2 2 5 2 3" xfId="15179"/>
    <cellStyle name="Normal 2 9 2 2 5 2 4" xfId="15180"/>
    <cellStyle name="Normal 2 9 2 2 5 3" xfId="15181"/>
    <cellStyle name="Normal 2 9 2 2 5 3 2" xfId="15182"/>
    <cellStyle name="Normal 2 9 2 2 5 4" xfId="15183"/>
    <cellStyle name="Normal 2 9 2 2 5 5" xfId="15184"/>
    <cellStyle name="Normal 2 9 2 2 6" xfId="15185"/>
    <cellStyle name="Normal 2 9 2 2 6 2" xfId="15186"/>
    <cellStyle name="Normal 2 9 2 2 6 2 2" xfId="15187"/>
    <cellStyle name="Normal 2 9 2 2 6 3" xfId="15188"/>
    <cellStyle name="Normal 2 9 2 2 6 4" xfId="15189"/>
    <cellStyle name="Normal 2 9 2 2 7" xfId="15190"/>
    <cellStyle name="Normal 2 9 2 2 7 2" xfId="15191"/>
    <cellStyle name="Normal 2 9 2 2 7 2 2" xfId="15192"/>
    <cellStyle name="Normal 2 9 2 2 7 3" xfId="15193"/>
    <cellStyle name="Normal 2 9 2 2 7 4" xfId="15194"/>
    <cellStyle name="Normal 2 9 2 2 8" xfId="15195"/>
    <cellStyle name="Normal 2 9 2 2 8 2" xfId="15196"/>
    <cellStyle name="Normal 2 9 2 2 9" xfId="15197"/>
    <cellStyle name="Normal 2 9 2 2_Tab1" xfId="15198"/>
    <cellStyle name="Normal 2 9 2 3" xfId="976"/>
    <cellStyle name="Normal 2 9 2 3 2" xfId="977"/>
    <cellStyle name="Normal 2 9 2 3 2 2" xfId="15199"/>
    <cellStyle name="Normal 2 9 2 3 2 2 2" xfId="15200"/>
    <cellStyle name="Normal 2 9 2 3 2 2 2 2" xfId="15201"/>
    <cellStyle name="Normal 2 9 2 3 2 2 2 2 2" xfId="15202"/>
    <cellStyle name="Normal 2 9 2 3 2 2 2 3" xfId="15203"/>
    <cellStyle name="Normal 2 9 2 3 2 2 2 4" xfId="15204"/>
    <cellStyle name="Normal 2 9 2 3 2 2 3" xfId="15205"/>
    <cellStyle name="Normal 2 9 2 3 2 2 3 2" xfId="15206"/>
    <cellStyle name="Normal 2 9 2 3 2 2 4" xfId="15207"/>
    <cellStyle name="Normal 2 9 2 3 2 2 5" xfId="15208"/>
    <cellStyle name="Normal 2 9 2 3 2 3" xfId="15209"/>
    <cellStyle name="Normal 2 9 2 3 2 3 2" xfId="15210"/>
    <cellStyle name="Normal 2 9 2 3 2 3 2 2" xfId="15211"/>
    <cellStyle name="Normal 2 9 2 3 2 3 3" xfId="15212"/>
    <cellStyle name="Normal 2 9 2 3 2 3 4" xfId="15213"/>
    <cellStyle name="Normal 2 9 2 3 2 4" xfId="15214"/>
    <cellStyle name="Normal 2 9 2 3 2 4 2" xfId="15215"/>
    <cellStyle name="Normal 2 9 2 3 2 4 2 2" xfId="15216"/>
    <cellStyle name="Normal 2 9 2 3 2 4 3" xfId="15217"/>
    <cellStyle name="Normal 2 9 2 3 2 4 4" xfId="15218"/>
    <cellStyle name="Normal 2 9 2 3 2 5" xfId="15219"/>
    <cellStyle name="Normal 2 9 2 3 2 5 2" xfId="15220"/>
    <cellStyle name="Normal 2 9 2 3 2 6" xfId="15221"/>
    <cellStyle name="Normal 2 9 2 3 2 7" xfId="15222"/>
    <cellStyle name="Normal 2 9 2 3 3" xfId="978"/>
    <cellStyle name="Normal 2 9 2 3 3 2" xfId="15223"/>
    <cellStyle name="Normal 2 9 2 3 3 2 2" xfId="15224"/>
    <cellStyle name="Normal 2 9 2 3 3 2 2 2" xfId="15225"/>
    <cellStyle name="Normal 2 9 2 3 3 2 2 2 2" xfId="15226"/>
    <cellStyle name="Normal 2 9 2 3 3 2 2 3" xfId="15227"/>
    <cellStyle name="Normal 2 9 2 3 3 2 2 4" xfId="15228"/>
    <cellStyle name="Normal 2 9 2 3 3 2 3" xfId="15229"/>
    <cellStyle name="Normal 2 9 2 3 3 2 3 2" xfId="15230"/>
    <cellStyle name="Normal 2 9 2 3 3 2 4" xfId="15231"/>
    <cellStyle name="Normal 2 9 2 3 3 2 5" xfId="15232"/>
    <cellStyle name="Normal 2 9 2 3 3 3" xfId="15233"/>
    <cellStyle name="Normal 2 9 2 3 3 3 2" xfId="15234"/>
    <cellStyle name="Normal 2 9 2 3 3 3 2 2" xfId="15235"/>
    <cellStyle name="Normal 2 9 2 3 3 3 3" xfId="15236"/>
    <cellStyle name="Normal 2 9 2 3 3 3 4" xfId="15237"/>
    <cellStyle name="Normal 2 9 2 3 3 4" xfId="15238"/>
    <cellStyle name="Normal 2 9 2 3 3 4 2" xfId="15239"/>
    <cellStyle name="Normal 2 9 2 3 3 4 2 2" xfId="15240"/>
    <cellStyle name="Normal 2 9 2 3 3 4 3" xfId="15241"/>
    <cellStyle name="Normal 2 9 2 3 3 4 4" xfId="15242"/>
    <cellStyle name="Normal 2 9 2 3 3 5" xfId="15243"/>
    <cellStyle name="Normal 2 9 2 3 3 5 2" xfId="15244"/>
    <cellStyle name="Normal 2 9 2 3 3 6" xfId="15245"/>
    <cellStyle name="Normal 2 9 2 3 3 7" xfId="15246"/>
    <cellStyle name="Normal 2 9 2 3 4" xfId="15247"/>
    <cellStyle name="Normal 2 9 2 3 4 2" xfId="15248"/>
    <cellStyle name="Normal 2 9 2 3 4 2 2" xfId="15249"/>
    <cellStyle name="Normal 2 9 2 3 4 2 2 2" xfId="15250"/>
    <cellStyle name="Normal 2 9 2 3 4 2 3" xfId="15251"/>
    <cellStyle name="Normal 2 9 2 3 4 2 4" xfId="15252"/>
    <cellStyle name="Normal 2 9 2 3 4 3" xfId="15253"/>
    <cellStyle name="Normal 2 9 2 3 4 3 2" xfId="15254"/>
    <cellStyle name="Normal 2 9 2 3 4 4" xfId="15255"/>
    <cellStyle name="Normal 2 9 2 3 4 5" xfId="15256"/>
    <cellStyle name="Normal 2 9 2 3 5" xfId="15257"/>
    <cellStyle name="Normal 2 9 2 3 5 2" xfId="15258"/>
    <cellStyle name="Normal 2 9 2 3 5 2 2" xfId="15259"/>
    <cellStyle name="Normal 2 9 2 3 5 3" xfId="15260"/>
    <cellStyle name="Normal 2 9 2 3 5 4" xfId="15261"/>
    <cellStyle name="Normal 2 9 2 3 6" xfId="15262"/>
    <cellStyle name="Normal 2 9 2 3 6 2" xfId="15263"/>
    <cellStyle name="Normal 2 9 2 3 6 2 2" xfId="15264"/>
    <cellStyle name="Normal 2 9 2 3 6 3" xfId="15265"/>
    <cellStyle name="Normal 2 9 2 3 6 4" xfId="15266"/>
    <cellStyle name="Normal 2 9 2 3 7" xfId="15267"/>
    <cellStyle name="Normal 2 9 2 3 7 2" xfId="15268"/>
    <cellStyle name="Normal 2 9 2 3 8" xfId="15269"/>
    <cellStyle name="Normal 2 9 2 3 9" xfId="15270"/>
    <cellStyle name="Normal 2 9 2 3_Tab1" xfId="15271"/>
    <cellStyle name="Normal 2 9 2 4" xfId="979"/>
    <cellStyle name="Normal 2 9 2 4 2" xfId="15272"/>
    <cellStyle name="Normal 2 9 2 4 2 2" xfId="15273"/>
    <cellStyle name="Normal 2 9 2 4 2 2 2" xfId="15274"/>
    <cellStyle name="Normal 2 9 2 4 2 2 2 2" xfId="15275"/>
    <cellStyle name="Normal 2 9 2 4 2 2 3" xfId="15276"/>
    <cellStyle name="Normal 2 9 2 4 2 2 4" xfId="15277"/>
    <cellStyle name="Normal 2 9 2 4 2 3" xfId="15278"/>
    <cellStyle name="Normal 2 9 2 4 2 3 2" xfId="15279"/>
    <cellStyle name="Normal 2 9 2 4 2 4" xfId="15280"/>
    <cellStyle name="Normal 2 9 2 4 2 5" xfId="15281"/>
    <cellStyle name="Normal 2 9 2 4 3" xfId="15282"/>
    <cellStyle name="Normal 2 9 2 4 3 2" xfId="15283"/>
    <cellStyle name="Normal 2 9 2 4 3 2 2" xfId="15284"/>
    <cellStyle name="Normal 2 9 2 4 3 3" xfId="15285"/>
    <cellStyle name="Normal 2 9 2 4 3 4" xfId="15286"/>
    <cellStyle name="Normal 2 9 2 4 4" xfId="15287"/>
    <cellStyle name="Normal 2 9 2 4 4 2" xfId="15288"/>
    <cellStyle name="Normal 2 9 2 4 4 2 2" xfId="15289"/>
    <cellStyle name="Normal 2 9 2 4 4 3" xfId="15290"/>
    <cellStyle name="Normal 2 9 2 4 4 4" xfId="15291"/>
    <cellStyle name="Normal 2 9 2 4 5" xfId="15292"/>
    <cellStyle name="Normal 2 9 2 4 5 2" xfId="15293"/>
    <cellStyle name="Normal 2 9 2 4 6" xfId="15294"/>
    <cellStyle name="Normal 2 9 2 4 7" xfId="15295"/>
    <cellStyle name="Normal 2 9 2 5" xfId="980"/>
    <cellStyle name="Normal 2 9 2 5 2" xfId="15296"/>
    <cellStyle name="Normal 2 9 2 5 2 2" xfId="15297"/>
    <cellStyle name="Normal 2 9 2 5 2 2 2" xfId="15298"/>
    <cellStyle name="Normal 2 9 2 5 2 2 2 2" xfId="15299"/>
    <cellStyle name="Normal 2 9 2 5 2 2 3" xfId="15300"/>
    <cellStyle name="Normal 2 9 2 5 2 2 4" xfId="15301"/>
    <cellStyle name="Normal 2 9 2 5 2 3" xfId="15302"/>
    <cellStyle name="Normal 2 9 2 5 2 3 2" xfId="15303"/>
    <cellStyle name="Normal 2 9 2 5 2 4" xfId="15304"/>
    <cellStyle name="Normal 2 9 2 5 2 5" xfId="15305"/>
    <cellStyle name="Normal 2 9 2 5 3" xfId="15306"/>
    <cellStyle name="Normal 2 9 2 5 3 2" xfId="15307"/>
    <cellStyle name="Normal 2 9 2 5 3 2 2" xfId="15308"/>
    <cellStyle name="Normal 2 9 2 5 3 3" xfId="15309"/>
    <cellStyle name="Normal 2 9 2 5 3 4" xfId="15310"/>
    <cellStyle name="Normal 2 9 2 5 4" xfId="15311"/>
    <cellStyle name="Normal 2 9 2 5 4 2" xfId="15312"/>
    <cellStyle name="Normal 2 9 2 5 4 2 2" xfId="15313"/>
    <cellStyle name="Normal 2 9 2 5 4 3" xfId="15314"/>
    <cellStyle name="Normal 2 9 2 5 4 4" xfId="15315"/>
    <cellStyle name="Normal 2 9 2 5 5" xfId="15316"/>
    <cellStyle name="Normal 2 9 2 5 5 2" xfId="15317"/>
    <cellStyle name="Normal 2 9 2 5 6" xfId="15318"/>
    <cellStyle name="Normal 2 9 2 5 7" xfId="15319"/>
    <cellStyle name="Normal 2 9 2 6" xfId="15320"/>
    <cellStyle name="Normal 2 9 2 6 2" xfId="15321"/>
    <cellStyle name="Normal 2 9 2 6 2 2" xfId="15322"/>
    <cellStyle name="Normal 2 9 2 6 2 2 2" xfId="15323"/>
    <cellStyle name="Normal 2 9 2 6 2 3" xfId="15324"/>
    <cellStyle name="Normal 2 9 2 6 2 4" xfId="15325"/>
    <cellStyle name="Normal 2 9 2 6 3" xfId="15326"/>
    <cellStyle name="Normal 2 9 2 6 3 2" xfId="15327"/>
    <cellStyle name="Normal 2 9 2 6 4" xfId="15328"/>
    <cellStyle name="Normal 2 9 2 6 5" xfId="15329"/>
    <cellStyle name="Normal 2 9 2 7" xfId="15330"/>
    <cellStyle name="Normal 2 9 2 7 2" xfId="15331"/>
    <cellStyle name="Normal 2 9 2 7 2 2" xfId="15332"/>
    <cellStyle name="Normal 2 9 2 7 3" xfId="15333"/>
    <cellStyle name="Normal 2 9 2 7 4" xfId="15334"/>
    <cellStyle name="Normal 2 9 2 8" xfId="15335"/>
    <cellStyle name="Normal 2 9 2 8 2" xfId="15336"/>
    <cellStyle name="Normal 2 9 2 8 2 2" xfId="15337"/>
    <cellStyle name="Normal 2 9 2 8 3" xfId="15338"/>
    <cellStyle name="Normal 2 9 2 8 4" xfId="15339"/>
    <cellStyle name="Normal 2 9 2 9" xfId="15340"/>
    <cellStyle name="Normal 2 9 2 9 2" xfId="15341"/>
    <cellStyle name="Normal 2 9 2_Tab1" xfId="15342"/>
    <cellStyle name="Normal 2 9 3" xfId="981"/>
    <cellStyle name="Normal 2 9 3 10" xfId="15343"/>
    <cellStyle name="Normal 2 9 3 2" xfId="982"/>
    <cellStyle name="Normal 2 9 3 2 2" xfId="983"/>
    <cellStyle name="Normal 2 9 3 2 2 2" xfId="15344"/>
    <cellStyle name="Normal 2 9 3 2 2 2 2" xfId="15345"/>
    <cellStyle name="Normal 2 9 3 2 2 2 2 2" xfId="15346"/>
    <cellStyle name="Normal 2 9 3 2 2 2 2 2 2" xfId="15347"/>
    <cellStyle name="Normal 2 9 3 2 2 2 2 3" xfId="15348"/>
    <cellStyle name="Normal 2 9 3 2 2 2 2 4" xfId="15349"/>
    <cellStyle name="Normal 2 9 3 2 2 2 3" xfId="15350"/>
    <cellStyle name="Normal 2 9 3 2 2 2 3 2" xfId="15351"/>
    <cellStyle name="Normal 2 9 3 2 2 2 4" xfId="15352"/>
    <cellStyle name="Normal 2 9 3 2 2 2 5" xfId="15353"/>
    <cellStyle name="Normal 2 9 3 2 2 3" xfId="15354"/>
    <cellStyle name="Normal 2 9 3 2 2 3 2" xfId="15355"/>
    <cellStyle name="Normal 2 9 3 2 2 3 2 2" xfId="15356"/>
    <cellStyle name="Normal 2 9 3 2 2 3 3" xfId="15357"/>
    <cellStyle name="Normal 2 9 3 2 2 3 4" xfId="15358"/>
    <cellStyle name="Normal 2 9 3 2 2 4" xfId="15359"/>
    <cellStyle name="Normal 2 9 3 2 2 4 2" xfId="15360"/>
    <cellStyle name="Normal 2 9 3 2 2 4 2 2" xfId="15361"/>
    <cellStyle name="Normal 2 9 3 2 2 4 3" xfId="15362"/>
    <cellStyle name="Normal 2 9 3 2 2 4 4" xfId="15363"/>
    <cellStyle name="Normal 2 9 3 2 2 5" xfId="15364"/>
    <cellStyle name="Normal 2 9 3 2 2 5 2" xfId="15365"/>
    <cellStyle name="Normal 2 9 3 2 2 6" xfId="15366"/>
    <cellStyle name="Normal 2 9 3 2 2 7" xfId="15367"/>
    <cellStyle name="Normal 2 9 3 2 3" xfId="984"/>
    <cellStyle name="Normal 2 9 3 2 3 2" xfId="15368"/>
    <cellStyle name="Normal 2 9 3 2 3 2 2" xfId="15369"/>
    <cellStyle name="Normal 2 9 3 2 3 2 2 2" xfId="15370"/>
    <cellStyle name="Normal 2 9 3 2 3 2 2 2 2" xfId="15371"/>
    <cellStyle name="Normal 2 9 3 2 3 2 2 3" xfId="15372"/>
    <cellStyle name="Normal 2 9 3 2 3 2 2 4" xfId="15373"/>
    <cellStyle name="Normal 2 9 3 2 3 2 3" xfId="15374"/>
    <cellStyle name="Normal 2 9 3 2 3 2 3 2" xfId="15375"/>
    <cellStyle name="Normal 2 9 3 2 3 2 4" xfId="15376"/>
    <cellStyle name="Normal 2 9 3 2 3 2 5" xfId="15377"/>
    <cellStyle name="Normal 2 9 3 2 3 3" xfId="15378"/>
    <cellStyle name="Normal 2 9 3 2 3 3 2" xfId="15379"/>
    <cellStyle name="Normal 2 9 3 2 3 3 2 2" xfId="15380"/>
    <cellStyle name="Normal 2 9 3 2 3 3 3" xfId="15381"/>
    <cellStyle name="Normal 2 9 3 2 3 3 4" xfId="15382"/>
    <cellStyle name="Normal 2 9 3 2 3 4" xfId="15383"/>
    <cellStyle name="Normal 2 9 3 2 3 4 2" xfId="15384"/>
    <cellStyle name="Normal 2 9 3 2 3 4 2 2" xfId="15385"/>
    <cellStyle name="Normal 2 9 3 2 3 4 3" xfId="15386"/>
    <cellStyle name="Normal 2 9 3 2 3 4 4" xfId="15387"/>
    <cellStyle name="Normal 2 9 3 2 3 5" xfId="15388"/>
    <cellStyle name="Normal 2 9 3 2 3 5 2" xfId="15389"/>
    <cellStyle name="Normal 2 9 3 2 3 6" xfId="15390"/>
    <cellStyle name="Normal 2 9 3 2 3 7" xfId="15391"/>
    <cellStyle name="Normal 2 9 3 2 4" xfId="15392"/>
    <cellStyle name="Normal 2 9 3 2 4 2" xfId="15393"/>
    <cellStyle name="Normal 2 9 3 2 4 2 2" xfId="15394"/>
    <cellStyle name="Normal 2 9 3 2 4 2 2 2" xfId="15395"/>
    <cellStyle name="Normal 2 9 3 2 4 2 3" xfId="15396"/>
    <cellStyle name="Normal 2 9 3 2 4 2 4" xfId="15397"/>
    <cellStyle name="Normal 2 9 3 2 4 3" xfId="15398"/>
    <cellStyle name="Normal 2 9 3 2 4 3 2" xfId="15399"/>
    <cellStyle name="Normal 2 9 3 2 4 4" xfId="15400"/>
    <cellStyle name="Normal 2 9 3 2 4 5" xfId="15401"/>
    <cellStyle name="Normal 2 9 3 2 5" xfId="15402"/>
    <cellStyle name="Normal 2 9 3 2 5 2" xfId="15403"/>
    <cellStyle name="Normal 2 9 3 2 5 2 2" xfId="15404"/>
    <cellStyle name="Normal 2 9 3 2 5 3" xfId="15405"/>
    <cellStyle name="Normal 2 9 3 2 5 4" xfId="15406"/>
    <cellStyle name="Normal 2 9 3 2 6" xfId="15407"/>
    <cellStyle name="Normal 2 9 3 2 6 2" xfId="15408"/>
    <cellStyle name="Normal 2 9 3 2 6 2 2" xfId="15409"/>
    <cellStyle name="Normal 2 9 3 2 6 3" xfId="15410"/>
    <cellStyle name="Normal 2 9 3 2 6 4" xfId="15411"/>
    <cellStyle name="Normal 2 9 3 2 7" xfId="15412"/>
    <cellStyle name="Normal 2 9 3 2 7 2" xfId="15413"/>
    <cellStyle name="Normal 2 9 3 2 8" xfId="15414"/>
    <cellStyle name="Normal 2 9 3 2 9" xfId="15415"/>
    <cellStyle name="Normal 2 9 3 2_Tab1" xfId="15416"/>
    <cellStyle name="Normal 2 9 3 3" xfId="985"/>
    <cellStyle name="Normal 2 9 3 3 2" xfId="15417"/>
    <cellStyle name="Normal 2 9 3 3 2 2" xfId="15418"/>
    <cellStyle name="Normal 2 9 3 3 2 2 2" xfId="15419"/>
    <cellStyle name="Normal 2 9 3 3 2 2 2 2" xfId="15420"/>
    <cellStyle name="Normal 2 9 3 3 2 2 3" xfId="15421"/>
    <cellStyle name="Normal 2 9 3 3 2 2 4" xfId="15422"/>
    <cellStyle name="Normal 2 9 3 3 2 3" xfId="15423"/>
    <cellStyle name="Normal 2 9 3 3 2 3 2" xfId="15424"/>
    <cellStyle name="Normal 2 9 3 3 2 4" xfId="15425"/>
    <cellStyle name="Normal 2 9 3 3 2 5" xfId="15426"/>
    <cellStyle name="Normal 2 9 3 3 3" xfId="15427"/>
    <cellStyle name="Normal 2 9 3 3 3 2" xfId="15428"/>
    <cellStyle name="Normal 2 9 3 3 3 2 2" xfId="15429"/>
    <cellStyle name="Normal 2 9 3 3 3 3" xfId="15430"/>
    <cellStyle name="Normal 2 9 3 3 3 4" xfId="15431"/>
    <cellStyle name="Normal 2 9 3 3 4" xfId="15432"/>
    <cellStyle name="Normal 2 9 3 3 4 2" xfId="15433"/>
    <cellStyle name="Normal 2 9 3 3 4 2 2" xfId="15434"/>
    <cellStyle name="Normal 2 9 3 3 4 3" xfId="15435"/>
    <cellStyle name="Normal 2 9 3 3 4 4" xfId="15436"/>
    <cellStyle name="Normal 2 9 3 3 5" xfId="15437"/>
    <cellStyle name="Normal 2 9 3 3 5 2" xfId="15438"/>
    <cellStyle name="Normal 2 9 3 3 6" xfId="15439"/>
    <cellStyle name="Normal 2 9 3 3 7" xfId="15440"/>
    <cellStyle name="Normal 2 9 3 4" xfId="986"/>
    <cellStyle name="Normal 2 9 3 4 2" xfId="15441"/>
    <cellStyle name="Normal 2 9 3 4 2 2" xfId="15442"/>
    <cellStyle name="Normal 2 9 3 4 2 2 2" xfId="15443"/>
    <cellStyle name="Normal 2 9 3 4 2 2 2 2" xfId="15444"/>
    <cellStyle name="Normal 2 9 3 4 2 2 3" xfId="15445"/>
    <cellStyle name="Normal 2 9 3 4 2 2 4" xfId="15446"/>
    <cellStyle name="Normal 2 9 3 4 2 3" xfId="15447"/>
    <cellStyle name="Normal 2 9 3 4 2 3 2" xfId="15448"/>
    <cellStyle name="Normal 2 9 3 4 2 4" xfId="15449"/>
    <cellStyle name="Normal 2 9 3 4 2 5" xfId="15450"/>
    <cellStyle name="Normal 2 9 3 4 3" xfId="15451"/>
    <cellStyle name="Normal 2 9 3 4 3 2" xfId="15452"/>
    <cellStyle name="Normal 2 9 3 4 3 2 2" xfId="15453"/>
    <cellStyle name="Normal 2 9 3 4 3 3" xfId="15454"/>
    <cellStyle name="Normal 2 9 3 4 3 4" xfId="15455"/>
    <cellStyle name="Normal 2 9 3 4 4" xfId="15456"/>
    <cellStyle name="Normal 2 9 3 4 4 2" xfId="15457"/>
    <cellStyle name="Normal 2 9 3 4 4 2 2" xfId="15458"/>
    <cellStyle name="Normal 2 9 3 4 4 3" xfId="15459"/>
    <cellStyle name="Normal 2 9 3 4 4 4" xfId="15460"/>
    <cellStyle name="Normal 2 9 3 4 5" xfId="15461"/>
    <cellStyle name="Normal 2 9 3 4 5 2" xfId="15462"/>
    <cellStyle name="Normal 2 9 3 4 6" xfId="15463"/>
    <cellStyle name="Normal 2 9 3 4 7" xfId="15464"/>
    <cellStyle name="Normal 2 9 3 5" xfId="15465"/>
    <cellStyle name="Normal 2 9 3 5 2" xfId="15466"/>
    <cellStyle name="Normal 2 9 3 5 2 2" xfId="15467"/>
    <cellStyle name="Normal 2 9 3 5 2 2 2" xfId="15468"/>
    <cellStyle name="Normal 2 9 3 5 2 3" xfId="15469"/>
    <cellStyle name="Normal 2 9 3 5 2 4" xfId="15470"/>
    <cellStyle name="Normal 2 9 3 5 3" xfId="15471"/>
    <cellStyle name="Normal 2 9 3 5 3 2" xfId="15472"/>
    <cellStyle name="Normal 2 9 3 5 4" xfId="15473"/>
    <cellStyle name="Normal 2 9 3 5 5" xfId="15474"/>
    <cellStyle name="Normal 2 9 3 6" xfId="15475"/>
    <cellStyle name="Normal 2 9 3 6 2" xfId="15476"/>
    <cellStyle name="Normal 2 9 3 6 2 2" xfId="15477"/>
    <cellStyle name="Normal 2 9 3 6 3" xfId="15478"/>
    <cellStyle name="Normal 2 9 3 6 4" xfId="15479"/>
    <cellStyle name="Normal 2 9 3 7" xfId="15480"/>
    <cellStyle name="Normal 2 9 3 7 2" xfId="15481"/>
    <cellStyle name="Normal 2 9 3 7 2 2" xfId="15482"/>
    <cellStyle name="Normal 2 9 3 7 3" xfId="15483"/>
    <cellStyle name="Normal 2 9 3 7 4" xfId="15484"/>
    <cellStyle name="Normal 2 9 3 8" xfId="15485"/>
    <cellStyle name="Normal 2 9 3 8 2" xfId="15486"/>
    <cellStyle name="Normal 2 9 3 9" xfId="15487"/>
    <cellStyle name="Normal 2 9 3_Tab1" xfId="15488"/>
    <cellStyle name="Normal 2 9 4" xfId="987"/>
    <cellStyle name="Normal 2 9 4 2" xfId="988"/>
    <cellStyle name="Normal 2 9 4 2 2" xfId="15489"/>
    <cellStyle name="Normal 2 9 4 2 2 2" xfId="15490"/>
    <cellStyle name="Normal 2 9 4 2 2 2 2" xfId="15491"/>
    <cellStyle name="Normal 2 9 4 2 2 2 2 2" xfId="15492"/>
    <cellStyle name="Normal 2 9 4 2 2 2 3" xfId="15493"/>
    <cellStyle name="Normal 2 9 4 2 2 2 4" xfId="15494"/>
    <cellStyle name="Normal 2 9 4 2 2 3" xfId="15495"/>
    <cellStyle name="Normal 2 9 4 2 2 3 2" xfId="15496"/>
    <cellStyle name="Normal 2 9 4 2 2 4" xfId="15497"/>
    <cellStyle name="Normal 2 9 4 2 2 5" xfId="15498"/>
    <cellStyle name="Normal 2 9 4 2 3" xfId="15499"/>
    <cellStyle name="Normal 2 9 4 2 3 2" xfId="15500"/>
    <cellStyle name="Normal 2 9 4 2 3 2 2" xfId="15501"/>
    <cellStyle name="Normal 2 9 4 2 3 3" xfId="15502"/>
    <cellStyle name="Normal 2 9 4 2 3 4" xfId="15503"/>
    <cellStyle name="Normal 2 9 4 2 4" xfId="15504"/>
    <cellStyle name="Normal 2 9 4 2 4 2" xfId="15505"/>
    <cellStyle name="Normal 2 9 4 2 4 2 2" xfId="15506"/>
    <cellStyle name="Normal 2 9 4 2 4 3" xfId="15507"/>
    <cellStyle name="Normal 2 9 4 2 4 4" xfId="15508"/>
    <cellStyle name="Normal 2 9 4 2 5" xfId="15509"/>
    <cellStyle name="Normal 2 9 4 2 5 2" xfId="15510"/>
    <cellStyle name="Normal 2 9 4 2 6" xfId="15511"/>
    <cellStyle name="Normal 2 9 4 2 7" xfId="15512"/>
    <cellStyle name="Normal 2 9 4 3" xfId="989"/>
    <cellStyle name="Normal 2 9 4 3 2" xfId="15513"/>
    <cellStyle name="Normal 2 9 4 3 2 2" xfId="15514"/>
    <cellStyle name="Normal 2 9 4 3 2 2 2" xfId="15515"/>
    <cellStyle name="Normal 2 9 4 3 2 2 2 2" xfId="15516"/>
    <cellStyle name="Normal 2 9 4 3 2 2 3" xfId="15517"/>
    <cellStyle name="Normal 2 9 4 3 2 2 4" xfId="15518"/>
    <cellStyle name="Normal 2 9 4 3 2 3" xfId="15519"/>
    <cellStyle name="Normal 2 9 4 3 2 3 2" xfId="15520"/>
    <cellStyle name="Normal 2 9 4 3 2 4" xfId="15521"/>
    <cellStyle name="Normal 2 9 4 3 2 5" xfId="15522"/>
    <cellStyle name="Normal 2 9 4 3 3" xfId="15523"/>
    <cellStyle name="Normal 2 9 4 3 3 2" xfId="15524"/>
    <cellStyle name="Normal 2 9 4 3 3 2 2" xfId="15525"/>
    <cellStyle name="Normal 2 9 4 3 3 3" xfId="15526"/>
    <cellStyle name="Normal 2 9 4 3 3 4" xfId="15527"/>
    <cellStyle name="Normal 2 9 4 3 4" xfId="15528"/>
    <cellStyle name="Normal 2 9 4 3 4 2" xfId="15529"/>
    <cellStyle name="Normal 2 9 4 3 4 2 2" xfId="15530"/>
    <cellStyle name="Normal 2 9 4 3 4 3" xfId="15531"/>
    <cellStyle name="Normal 2 9 4 3 4 4" xfId="15532"/>
    <cellStyle name="Normal 2 9 4 3 5" xfId="15533"/>
    <cellStyle name="Normal 2 9 4 3 5 2" xfId="15534"/>
    <cellStyle name="Normal 2 9 4 3 6" xfId="15535"/>
    <cellStyle name="Normal 2 9 4 3 7" xfId="15536"/>
    <cellStyle name="Normal 2 9 4 4" xfId="15537"/>
    <cellStyle name="Normal 2 9 4 4 2" xfId="15538"/>
    <cellStyle name="Normal 2 9 4 4 2 2" xfId="15539"/>
    <cellStyle name="Normal 2 9 4 4 2 2 2" xfId="15540"/>
    <cellStyle name="Normal 2 9 4 4 2 3" xfId="15541"/>
    <cellStyle name="Normal 2 9 4 4 2 4" xfId="15542"/>
    <cellStyle name="Normal 2 9 4 4 3" xfId="15543"/>
    <cellStyle name="Normal 2 9 4 4 3 2" xfId="15544"/>
    <cellStyle name="Normal 2 9 4 4 4" xfId="15545"/>
    <cellStyle name="Normal 2 9 4 4 5" xfId="15546"/>
    <cellStyle name="Normal 2 9 4 5" xfId="15547"/>
    <cellStyle name="Normal 2 9 4 5 2" xfId="15548"/>
    <cellStyle name="Normal 2 9 4 5 2 2" xfId="15549"/>
    <cellStyle name="Normal 2 9 4 5 3" xfId="15550"/>
    <cellStyle name="Normal 2 9 4 5 4" xfId="15551"/>
    <cellStyle name="Normal 2 9 4 6" xfId="15552"/>
    <cellStyle name="Normal 2 9 4 6 2" xfId="15553"/>
    <cellStyle name="Normal 2 9 4 6 2 2" xfId="15554"/>
    <cellStyle name="Normal 2 9 4 6 3" xfId="15555"/>
    <cellStyle name="Normal 2 9 4 6 4" xfId="15556"/>
    <cellStyle name="Normal 2 9 4 7" xfId="15557"/>
    <cellStyle name="Normal 2 9 4 7 2" xfId="15558"/>
    <cellStyle name="Normal 2 9 4 8" xfId="15559"/>
    <cellStyle name="Normal 2 9 4 9" xfId="15560"/>
    <cellStyle name="Normal 2 9 4_Tab1" xfId="15561"/>
    <cellStyle name="Normal 2 9 5" xfId="990"/>
    <cellStyle name="Normal 2 9 5 2" xfId="15562"/>
    <cellStyle name="Normal 2 9 5 2 2" xfId="15563"/>
    <cellStyle name="Normal 2 9 5 2 2 2" xfId="15564"/>
    <cellStyle name="Normal 2 9 5 2 2 2 2" xfId="15565"/>
    <cellStyle name="Normal 2 9 5 2 2 3" xfId="15566"/>
    <cellStyle name="Normal 2 9 5 2 2 4" xfId="15567"/>
    <cellStyle name="Normal 2 9 5 2 3" xfId="15568"/>
    <cellStyle name="Normal 2 9 5 2 3 2" xfId="15569"/>
    <cellStyle name="Normal 2 9 5 2 4" xfId="15570"/>
    <cellStyle name="Normal 2 9 5 2 5" xfId="15571"/>
    <cellStyle name="Normal 2 9 5 3" xfId="15572"/>
    <cellStyle name="Normal 2 9 5 3 2" xfId="15573"/>
    <cellStyle name="Normal 2 9 5 3 2 2" xfId="15574"/>
    <cellStyle name="Normal 2 9 5 3 3" xfId="15575"/>
    <cellStyle name="Normal 2 9 5 3 4" xfId="15576"/>
    <cellStyle name="Normal 2 9 5 4" xfId="15577"/>
    <cellStyle name="Normal 2 9 5 4 2" xfId="15578"/>
    <cellStyle name="Normal 2 9 5 4 2 2" xfId="15579"/>
    <cellStyle name="Normal 2 9 5 4 3" xfId="15580"/>
    <cellStyle name="Normal 2 9 5 4 4" xfId="15581"/>
    <cellStyle name="Normal 2 9 5 5" xfId="15582"/>
    <cellStyle name="Normal 2 9 5 5 2" xfId="15583"/>
    <cellStyle name="Normal 2 9 5 6" xfId="15584"/>
    <cellStyle name="Normal 2 9 5 7" xfId="15585"/>
    <cellStyle name="Normal 2 9 6" xfId="991"/>
    <cellStyle name="Normal 2 9 6 2" xfId="15586"/>
    <cellStyle name="Normal 2 9 6 2 2" xfId="15587"/>
    <cellStyle name="Normal 2 9 6 2 2 2" xfId="15588"/>
    <cellStyle name="Normal 2 9 6 2 2 2 2" xfId="15589"/>
    <cellStyle name="Normal 2 9 6 2 2 3" xfId="15590"/>
    <cellStyle name="Normal 2 9 6 2 2 4" xfId="15591"/>
    <cellStyle name="Normal 2 9 6 2 3" xfId="15592"/>
    <cellStyle name="Normal 2 9 6 2 3 2" xfId="15593"/>
    <cellStyle name="Normal 2 9 6 2 4" xfId="15594"/>
    <cellStyle name="Normal 2 9 6 2 5" xfId="15595"/>
    <cellStyle name="Normal 2 9 6 3" xfId="15596"/>
    <cellStyle name="Normal 2 9 6 3 2" xfId="15597"/>
    <cellStyle name="Normal 2 9 6 3 2 2" xfId="15598"/>
    <cellStyle name="Normal 2 9 6 3 3" xfId="15599"/>
    <cellStyle name="Normal 2 9 6 3 4" xfId="15600"/>
    <cellStyle name="Normal 2 9 6 4" xfId="15601"/>
    <cellStyle name="Normal 2 9 6 4 2" xfId="15602"/>
    <cellStyle name="Normal 2 9 6 4 2 2" xfId="15603"/>
    <cellStyle name="Normal 2 9 6 4 3" xfId="15604"/>
    <cellStyle name="Normal 2 9 6 4 4" xfId="15605"/>
    <cellStyle name="Normal 2 9 6 5" xfId="15606"/>
    <cellStyle name="Normal 2 9 6 5 2" xfId="15607"/>
    <cellStyle name="Normal 2 9 6 6" xfId="15608"/>
    <cellStyle name="Normal 2 9 6 7" xfId="15609"/>
    <cellStyle name="Normal 2 9 7" xfId="15610"/>
    <cellStyle name="Normal 2 9 7 2" xfId="15611"/>
    <cellStyle name="Normal 2 9 7 2 2" xfId="15612"/>
    <cellStyle name="Normal 2 9 7 2 2 2" xfId="15613"/>
    <cellStyle name="Normal 2 9 7 2 3" xfId="15614"/>
    <cellStyle name="Normal 2 9 7 2 4" xfId="15615"/>
    <cellStyle name="Normal 2 9 7 3" xfId="15616"/>
    <cellStyle name="Normal 2 9 7 3 2" xfId="15617"/>
    <cellStyle name="Normal 2 9 7 4" xfId="15618"/>
    <cellStyle name="Normal 2 9 7 5" xfId="15619"/>
    <cellStyle name="Normal 2 9 8" xfId="15620"/>
    <cellStyle name="Normal 2 9 8 2" xfId="15621"/>
    <cellStyle name="Normal 2 9 8 2 2" xfId="15622"/>
    <cellStyle name="Normal 2 9 8 3" xfId="15623"/>
    <cellStyle name="Normal 2 9 8 4" xfId="15624"/>
    <cellStyle name="Normal 2 9 9" xfId="15625"/>
    <cellStyle name="Normal 2 9 9 2" xfId="15626"/>
    <cellStyle name="Normal 2 9 9 2 2" xfId="15627"/>
    <cellStyle name="Normal 2 9 9 3" xfId="15628"/>
    <cellStyle name="Normal 2 9 9 4" xfId="15629"/>
    <cellStyle name="Normal 2 9_Tab1" xfId="15630"/>
    <cellStyle name="Normal 2_A-LD 01-2008" xfId="992"/>
    <cellStyle name="Normal 20" xfId="993"/>
    <cellStyle name="Normal 20 2" xfId="994"/>
    <cellStyle name="Normal 20 2 2" xfId="15631"/>
    <cellStyle name="Normal 20 3" xfId="15632"/>
    <cellStyle name="Normal 20 4" xfId="15633"/>
    <cellStyle name="Normal 200" xfId="15634"/>
    <cellStyle name="Normal 200 2" xfId="15635"/>
    <cellStyle name="Normal 201" xfId="15636"/>
    <cellStyle name="Normal 201 2" xfId="15637"/>
    <cellStyle name="Normal 202" xfId="15638"/>
    <cellStyle name="Normal 202 2" xfId="15639"/>
    <cellStyle name="Normal 203" xfId="15640"/>
    <cellStyle name="Normal 203 2" xfId="15641"/>
    <cellStyle name="Normal 204" xfId="15642"/>
    <cellStyle name="Normal 204 2" xfId="15643"/>
    <cellStyle name="Normal 205" xfId="15644"/>
    <cellStyle name="Normal 205 2" xfId="15645"/>
    <cellStyle name="Normal 206" xfId="15646"/>
    <cellStyle name="Normal 206 2" xfId="15647"/>
    <cellStyle name="Normal 207" xfId="15648"/>
    <cellStyle name="Normal 207 2" xfId="15649"/>
    <cellStyle name="Normal 208" xfId="15650"/>
    <cellStyle name="Normal 208 2" xfId="15651"/>
    <cellStyle name="Normal 209" xfId="15652"/>
    <cellStyle name="Normal 209 2" xfId="15653"/>
    <cellStyle name="Normal 21" xfId="995"/>
    <cellStyle name="Normal 21 2" xfId="996"/>
    <cellStyle name="Normal 21 2 2" xfId="15654"/>
    <cellStyle name="Normal 21 3" xfId="15655"/>
    <cellStyle name="Normal 21 4" xfId="15656"/>
    <cellStyle name="Normal 210" xfId="15657"/>
    <cellStyle name="Normal 210 2" xfId="15658"/>
    <cellStyle name="Normal 211" xfId="15659"/>
    <cellStyle name="Normal 211 2" xfId="15660"/>
    <cellStyle name="Normal 212" xfId="15661"/>
    <cellStyle name="Normal 212 2" xfId="15662"/>
    <cellStyle name="Normal 213" xfId="15663"/>
    <cellStyle name="Normal 213 2" xfId="15664"/>
    <cellStyle name="Normal 214" xfId="15665"/>
    <cellStyle name="Normal 214 2" xfId="15666"/>
    <cellStyle name="Normal 215" xfId="15667"/>
    <cellStyle name="Normal 215 2" xfId="15668"/>
    <cellStyle name="Normal 216" xfId="15669"/>
    <cellStyle name="Normal 216 2" xfId="15670"/>
    <cellStyle name="Normal 22" xfId="997"/>
    <cellStyle name="Normal 22 2" xfId="998"/>
    <cellStyle name="Normal 22 2 2" xfId="15671"/>
    <cellStyle name="Normal 22 3" xfId="15672"/>
    <cellStyle name="Normal 22 4" xfId="15673"/>
    <cellStyle name="Normal 23" xfId="999"/>
    <cellStyle name="Normal 23 2" xfId="15674"/>
    <cellStyle name="Normal 23 2 2" xfId="15675"/>
    <cellStyle name="Normal 23 2 3" xfId="15676"/>
    <cellStyle name="Normal 23 3" xfId="15677"/>
    <cellStyle name="Normal 23 4" xfId="15678"/>
    <cellStyle name="Normal 24" xfId="1000"/>
    <cellStyle name="Normal 24 2" xfId="15679"/>
    <cellStyle name="Normal 24 2 2" xfId="15680"/>
    <cellStyle name="Normal 24 2 3" xfId="15681"/>
    <cellStyle name="Normal 24 3" xfId="15682"/>
    <cellStyle name="Normal 24 4" xfId="15683"/>
    <cellStyle name="Normal 25" xfId="1001"/>
    <cellStyle name="Normal 25 2" xfId="15684"/>
    <cellStyle name="Normal 25 2 2" xfId="15685"/>
    <cellStyle name="Normal 25 3" xfId="15686"/>
    <cellStyle name="Normal 25 4" xfId="15687"/>
    <cellStyle name="Normal 26" xfId="1002"/>
    <cellStyle name="Normal 26 2" xfId="15688"/>
    <cellStyle name="Normal 26 2 2" xfId="15689"/>
    <cellStyle name="Normal 26 3" xfId="15690"/>
    <cellStyle name="Normal 26 3 2" xfId="15691"/>
    <cellStyle name="Normal 26 4" xfId="15692"/>
    <cellStyle name="Normal 27" xfId="1003"/>
    <cellStyle name="Normal 27 2" xfId="15693"/>
    <cellStyle name="Normal 27 2 2" xfId="15694"/>
    <cellStyle name="Normal 27 3" xfId="15695"/>
    <cellStyle name="Normal 28" xfId="1004"/>
    <cellStyle name="Normal 28 2" xfId="15696"/>
    <cellStyle name="Normal 28 2 2" xfId="15697"/>
    <cellStyle name="Normal 28 3" xfId="15698"/>
    <cellStyle name="Normal 29" xfId="1005"/>
    <cellStyle name="Normal 29 2" xfId="15699"/>
    <cellStyle name="Normal 29 2 2" xfId="15700"/>
    <cellStyle name="Normal 29 3" xfId="15701"/>
    <cellStyle name="Normal 3" xfId="1006"/>
    <cellStyle name="Normal 3 1" xfId="1007"/>
    <cellStyle name="Normal 3 10" xfId="16125"/>
    <cellStyle name="Normal 3 2" xfId="1008"/>
    <cellStyle name="Normal 3 2 2" xfId="1009"/>
    <cellStyle name="Normal 3 2 2 2" xfId="15702"/>
    <cellStyle name="Normal 3 2 2 2 2" xfId="15703"/>
    <cellStyle name="Normal 3 2 2 2 2 2" xfId="15704"/>
    <cellStyle name="Normal 3 2 2 2 3" xfId="15705"/>
    <cellStyle name="Normal 3 2 2 2 4" xfId="16126"/>
    <cellStyle name="Normal 3 2 3" xfId="15706"/>
    <cellStyle name="Normal 3 2 3 2" xfId="15707"/>
    <cellStyle name="Normal 3 2 4" xfId="16127"/>
    <cellStyle name="Normal 3 2 5" xfId="16128"/>
    <cellStyle name="Normal 3 2 6" xfId="16129"/>
    <cellStyle name="Normal 3 3" xfId="1010"/>
    <cellStyle name="Normal 3 3 2" xfId="1011"/>
    <cellStyle name="Normal 3 3 2 2" xfId="1012"/>
    <cellStyle name="Normal 3 3 2 2 2" xfId="15708"/>
    <cellStyle name="Normal 3 3 2 2 2 2" xfId="15709"/>
    <cellStyle name="Normal 3 3 2 2 3" xfId="15710"/>
    <cellStyle name="Normal 3 3 2 3" xfId="15711"/>
    <cellStyle name="Normal 3 3 2 3 2" xfId="15712"/>
    <cellStyle name="Normal 3 3 2 4" xfId="15713"/>
    <cellStyle name="Normal 3 3 2 5" xfId="16130"/>
    <cellStyle name="Normal 3 3 3" xfId="1013"/>
    <cellStyle name="Normal 3 3 3 2" xfId="15714"/>
    <cellStyle name="Normal 3 3 3 2 2" xfId="15715"/>
    <cellStyle name="Normal 3 3 3 3" xfId="15716"/>
    <cellStyle name="Normal 3 3 4" xfId="15717"/>
    <cellStyle name="Normal 3 3 4 2" xfId="15718"/>
    <cellStyle name="Normal 3 3 4 3" xfId="15719"/>
    <cellStyle name="Normal 3 3 5" xfId="15720"/>
    <cellStyle name="Normal 3 3 6" xfId="16131"/>
    <cellStyle name="Normal 3 4" xfId="1014"/>
    <cellStyle name="Normal 3 4 2" xfId="1015"/>
    <cellStyle name="Normal 3 4 2 2" xfId="1016"/>
    <cellStyle name="Normal 3 4 2 2 2" xfId="1017"/>
    <cellStyle name="Normal 3 4 2 2 2 2" xfId="1018"/>
    <cellStyle name="Normal 3 4 2 2 2 2 2" xfId="15721"/>
    <cellStyle name="Normal 3 4 2 2 2 2 2 2" xfId="15722"/>
    <cellStyle name="Normal 3 4 2 2 2 2 3" xfId="15723"/>
    <cellStyle name="Normal 3 4 2 2 2 2 3 2" xfId="15724"/>
    <cellStyle name="Normal 3 4 2 2 2 2 3 2 2" xfId="15725"/>
    <cellStyle name="Normal 3 4 2 2 2 3" xfId="15726"/>
    <cellStyle name="Normal 3 4 2 2 2 3 2" xfId="15727"/>
    <cellStyle name="Normal 3 4 2 2 2 4" xfId="15728"/>
    <cellStyle name="Normal 3 4 2 2 3" xfId="1019"/>
    <cellStyle name="Normal 3 4 2 2 3 2" xfId="15729"/>
    <cellStyle name="Normal 3 4 2 2 3 2 2" xfId="15730"/>
    <cellStyle name="Normal 3 4 2 2 3 3" xfId="15731"/>
    <cellStyle name="Normal 3 4 2 2 4" xfId="15732"/>
    <cellStyle name="Normal 3 4 2 2 4 2" xfId="15733"/>
    <cellStyle name="Normal 3 4 2 2 5" xfId="15734"/>
    <cellStyle name="Normal 3 4 2 3" xfId="1020"/>
    <cellStyle name="Normal 3 4 2 3 2" xfId="1021"/>
    <cellStyle name="Normal 3 4 2 3 2 2" xfId="15735"/>
    <cellStyle name="Normal 3 4 2 3 2 2 2" xfId="15736"/>
    <cellStyle name="Normal 3 4 2 3 2 3" xfId="15737"/>
    <cellStyle name="Normal 3 4 2 3 3" xfId="15738"/>
    <cellStyle name="Normal 3 4 2 3 3 2" xfId="15739"/>
    <cellStyle name="Normal 3 4 2 3 4" xfId="15740"/>
    <cellStyle name="Normal 3 4 2 4" xfId="1022"/>
    <cellStyle name="Normal 3 4 2 4 2" xfId="15741"/>
    <cellStyle name="Normal 3 4 2 4 2 2" xfId="15742"/>
    <cellStyle name="Normal 3 4 2 4 3" xfId="15743"/>
    <cellStyle name="Normal 3 4 2 5" xfId="15744"/>
    <cellStyle name="Normal 3 4 2 5 2" xfId="15745"/>
    <cellStyle name="Normal 3 4 2 6" xfId="15746"/>
    <cellStyle name="Normal 3 4 3" xfId="1023"/>
    <cellStyle name="Normal 3 4 3 2" xfId="1024"/>
    <cellStyle name="Normal 3 4 3 2 2" xfId="15747"/>
    <cellStyle name="Normal 3 4 3 2 2 2" xfId="15748"/>
    <cellStyle name="Normal 3 4 3 2 3" xfId="15749"/>
    <cellStyle name="Normal 3 4 3 3" xfId="15750"/>
    <cellStyle name="Normal 3 4 3 3 2" xfId="15751"/>
    <cellStyle name="Normal 3 4 3 4" xfId="15752"/>
    <cellStyle name="Normal 3 4 4" xfId="1025"/>
    <cellStyle name="Normal 3 4 4 2" xfId="15753"/>
    <cellStyle name="Normal 3 4 4 2 2" xfId="15754"/>
    <cellStyle name="Normal 3 4 4 3" xfId="15755"/>
    <cellStyle name="Normal 3 4 5" xfId="15756"/>
    <cellStyle name="Normal 3 4 5 2" xfId="15757"/>
    <cellStyle name="Normal 3 4 6" xfId="15758"/>
    <cellStyle name="Normal 3 4 7" xfId="16132"/>
    <cellStyle name="Normal 3 5" xfId="1026"/>
    <cellStyle name="Normal 3 6" xfId="1027"/>
    <cellStyle name="Normal 3 6 2" xfId="1028"/>
    <cellStyle name="Normal 3 6 2 2" xfId="1029"/>
    <cellStyle name="Normal 3 6 2 2 2" xfId="15759"/>
    <cellStyle name="Normal 3 6 2 2 2 2" xfId="15760"/>
    <cellStyle name="Normal 3 6 2 2 3" xfId="15761"/>
    <cellStyle name="Normal 3 6 2 3" xfId="15762"/>
    <cellStyle name="Normal 3 6 2 3 2" xfId="15763"/>
    <cellStyle name="Normal 3 6 2 4" xfId="15764"/>
    <cellStyle name="Normal 3 6 3" xfId="1030"/>
    <cellStyle name="Normal 3 6 3 2" xfId="15765"/>
    <cellStyle name="Normal 3 6 3 2 2" xfId="15766"/>
    <cellStyle name="Normal 3 6 3 3" xfId="15767"/>
    <cellStyle name="Normal 3 6 4" xfId="15768"/>
    <cellStyle name="Normal 3 6 4 2" xfId="15769"/>
    <cellStyle name="Normal 3 6 5" xfId="15770"/>
    <cellStyle name="Normal 3 7" xfId="1031"/>
    <cellStyle name="Normal 3 8" xfId="1032"/>
    <cellStyle name="Normal 3 8 2" xfId="16133"/>
    <cellStyle name="Normal 3 9" xfId="16134"/>
    <cellStyle name="Normal 3_A-LD 01-2008" xfId="1033"/>
    <cellStyle name="Normal 30" xfId="1034"/>
    <cellStyle name="Normal 30 2" xfId="15771"/>
    <cellStyle name="Normal 30 2 2" xfId="15772"/>
    <cellStyle name="Normal 30 3" xfId="15773"/>
    <cellStyle name="Normal 31" xfId="1035"/>
    <cellStyle name="Normal 31 2" xfId="15774"/>
    <cellStyle name="Normal 32" xfId="1036"/>
    <cellStyle name="Normal 32 2" xfId="15775"/>
    <cellStyle name="Normal 33" xfId="1037"/>
    <cellStyle name="Normal 33 2" xfId="1038"/>
    <cellStyle name="Normal 33 2 2" xfId="15776"/>
    <cellStyle name="Normal 33 2 2 2" xfId="15777"/>
    <cellStyle name="Normal 33 2 3" xfId="15778"/>
    <cellStyle name="Normal 33 3" xfId="15779"/>
    <cellStyle name="Normal 33 3 2" xfId="15780"/>
    <cellStyle name="Normal 33 4" xfId="15781"/>
    <cellStyle name="Normal 34" xfId="1039"/>
    <cellStyle name="Normal 34 2" xfId="1040"/>
    <cellStyle name="Normal 34 2 2" xfId="15782"/>
    <cellStyle name="Normal 34 2 2 2" xfId="15783"/>
    <cellStyle name="Normal 34 2 3" xfId="15784"/>
    <cellStyle name="Normal 34 3" xfId="15785"/>
    <cellStyle name="Normal 34 3 2" xfId="15786"/>
    <cellStyle name="Normal 34 4" xfId="15787"/>
    <cellStyle name="Normal 35" xfId="1041"/>
    <cellStyle name="Normal 35 2" xfId="15788"/>
    <cellStyle name="Normal 36" xfId="1042"/>
    <cellStyle name="Normal 36 2" xfId="15789"/>
    <cellStyle name="Normal 37" xfId="1043"/>
    <cellStyle name="Normal 37 2" xfId="15790"/>
    <cellStyle name="Normal 38" xfId="1044"/>
    <cellStyle name="Normal 38 2" xfId="15791"/>
    <cellStyle name="Normal 39" xfId="1045"/>
    <cellStyle name="Normal 39 2" xfId="15792"/>
    <cellStyle name="Normal 39 2 2" xfId="15793"/>
    <cellStyle name="Normal 4" xfId="1046"/>
    <cellStyle name="Normal 4 10 5" xfId="16135"/>
    <cellStyle name="Normal 4 2" xfId="1047"/>
    <cellStyle name="Normal 4 2 2" xfId="1048"/>
    <cellStyle name="Normal 4 2 2 2" xfId="1049"/>
    <cellStyle name="Normal 4 2 2 2 2" xfId="1050"/>
    <cellStyle name="Normal 4 2 2 2 2 2" xfId="15794"/>
    <cellStyle name="Normal 4 2 2 2 2 2 2" xfId="15795"/>
    <cellStyle name="Normal 4 2 2 2 2 3" xfId="15796"/>
    <cellStyle name="Normal 4 2 2 2 3" xfId="15797"/>
    <cellStyle name="Normal 4 2 2 2 3 2" xfId="15798"/>
    <cellStyle name="Normal 4 2 2 2 4" xfId="15799"/>
    <cellStyle name="Normal 4 2 2 3" xfId="1051"/>
    <cellStyle name="Normal 4 2 2 3 2" xfId="15800"/>
    <cellStyle name="Normal 4 2 2 3 2 2" xfId="15801"/>
    <cellStyle name="Normal 4 2 2 3 3" xfId="15802"/>
    <cellStyle name="Normal 4 2 2 4" xfId="15803"/>
    <cellStyle name="Normal 4 2 2 4 2" xfId="15804"/>
    <cellStyle name="Normal 4 2 2 5" xfId="15805"/>
    <cellStyle name="Normal 4 2 2 6" xfId="16136"/>
    <cellStyle name="Normal 4 2 3" xfId="1052"/>
    <cellStyle name="Normal 4 2 3 2" xfId="1053"/>
    <cellStyle name="Normal 4 2 3 2 2" xfId="15806"/>
    <cellStyle name="Normal 4 2 3 2 2 2" xfId="15807"/>
    <cellStyle name="Normal 4 2 3 2 3" xfId="15808"/>
    <cellStyle name="Normal 4 2 3 3" xfId="15809"/>
    <cellStyle name="Normal 4 2 3 3 2" xfId="15810"/>
    <cellStyle name="Normal 4 2 3 4" xfId="15811"/>
    <cellStyle name="Normal 4 2 4" xfId="1054"/>
    <cellStyle name="Normal 4 2 4 2" xfId="15812"/>
    <cellStyle name="Normal 4 2 4 2 2" xfId="15813"/>
    <cellStyle name="Normal 4 2 4 3" xfId="15814"/>
    <cellStyle name="Normal 4 2 5" xfId="15815"/>
    <cellStyle name="Normal 4 2 5 2" xfId="15816"/>
    <cellStyle name="Normal 4 2 6" xfId="15817"/>
    <cellStyle name="Normal 4 2 7" xfId="16137"/>
    <cellStyle name="Normal 4 3" xfId="1055"/>
    <cellStyle name="Normal 4 3 2" xfId="1056"/>
    <cellStyle name="Normal 4 3 2 2" xfId="1057"/>
    <cellStyle name="Normal 4 3 2 2 2" xfId="15818"/>
    <cellStyle name="Normal 4 3 2 2 2 2" xfId="15819"/>
    <cellStyle name="Normal 4 3 2 2 3" xfId="15820"/>
    <cellStyle name="Normal 4 3 2 3" xfId="15821"/>
    <cellStyle name="Normal 4 3 2 3 2" xfId="15822"/>
    <cellStyle name="Normal 4 3 2 4" xfId="15823"/>
    <cellStyle name="Normal 4 3 2 5" xfId="16138"/>
    <cellStyle name="Normal 4 3 3" xfId="1058"/>
    <cellStyle name="Normal 4 3 3 2" xfId="15824"/>
    <cellStyle name="Normal 4 3 3 2 2" xfId="15825"/>
    <cellStyle name="Normal 4 3 3 3" xfId="15826"/>
    <cellStyle name="Normal 4 3 4" xfId="15827"/>
    <cellStyle name="Normal 4 3 4 2" xfId="15828"/>
    <cellStyle name="Normal 4 3 5" xfId="15829"/>
    <cellStyle name="Normal 4 3 6" xfId="16139"/>
    <cellStyle name="Normal 4 4" xfId="1059"/>
    <cellStyle name="Normal 4 4 2" xfId="15830"/>
    <cellStyle name="Normal 4 5" xfId="15831"/>
    <cellStyle name="Normal 4 6" xfId="15832"/>
    <cellStyle name="Normal 4 6 2" xfId="15833"/>
    <cellStyle name="Normal 4 7" xfId="16140"/>
    <cellStyle name="Normal 4_Copy of IV 1 Determinante inflacije - Kretanja na trzistu novca (Miodrag)" xfId="16141"/>
    <cellStyle name="Normal 40" xfId="1060"/>
    <cellStyle name="Normal 40 2" xfId="15834"/>
    <cellStyle name="Normal 40 2 2" xfId="15835"/>
    <cellStyle name="Normal 41" xfId="1061"/>
    <cellStyle name="Normal 41 2" xfId="15836"/>
    <cellStyle name="Normal 41 2 2" xfId="15837"/>
    <cellStyle name="Normal 41 3" xfId="15838"/>
    <cellStyle name="Normal 42" xfId="1062"/>
    <cellStyle name="Normal 42 2" xfId="15839"/>
    <cellStyle name="Normal 42 2 2" xfId="15840"/>
    <cellStyle name="Normal 42 3" xfId="15841"/>
    <cellStyle name="Normal 43" xfId="1063"/>
    <cellStyle name="Normal 43 2" xfId="15842"/>
    <cellStyle name="Normal 43 2 2" xfId="15843"/>
    <cellStyle name="Normal 43 3" xfId="15844"/>
    <cellStyle name="Normal 44" xfId="1064"/>
    <cellStyle name="Normal 44 2" xfId="15845"/>
    <cellStyle name="Normal 44 2 2" xfId="15846"/>
    <cellStyle name="Normal 44 3" xfId="15847"/>
    <cellStyle name="Normal 45" xfId="1065"/>
    <cellStyle name="Normal 45 2" xfId="15848"/>
    <cellStyle name="Normal 46" xfId="1066"/>
    <cellStyle name="Normal 46 2" xfId="15849"/>
    <cellStyle name="Normal 47" xfId="1067"/>
    <cellStyle name="Normal 47 2" xfId="15850"/>
    <cellStyle name="Normal 47 3" xfId="15851"/>
    <cellStyle name="Normal 47 4" xfId="16142"/>
    <cellStyle name="Normal 48" xfId="1068"/>
    <cellStyle name="Normal 48 2" xfId="1069"/>
    <cellStyle name="Normal 48 3" xfId="15852"/>
    <cellStyle name="Normal 48 4" xfId="16083"/>
    <cellStyle name="Normal 49" xfId="1308"/>
    <cellStyle name="Normal 49 2" xfId="15853"/>
    <cellStyle name="Normal 49 3" xfId="16084"/>
    <cellStyle name="Normal 5" xfId="1070"/>
    <cellStyle name="Normal 5 2" xfId="1071"/>
    <cellStyle name="Normal 5 2 2" xfId="15854"/>
    <cellStyle name="Normal 5 2 2 2" xfId="15855"/>
    <cellStyle name="Normal 5 2 2 2 2" xfId="15856"/>
    <cellStyle name="Normal 5 2 2 3" xfId="15857"/>
    <cellStyle name="Normal 5 2 3" xfId="15858"/>
    <cellStyle name="Normal 5 2 3 2" xfId="15859"/>
    <cellStyle name="Normal 5 2 4" xfId="15860"/>
    <cellStyle name="Normal 5 2 4 2" xfId="15861"/>
    <cellStyle name="Normal 5 3" xfId="1072"/>
    <cellStyle name="Normal 5 3 2" xfId="15862"/>
    <cellStyle name="Normal 5 3 2 2" xfId="15863"/>
    <cellStyle name="Normal 5 4" xfId="1073"/>
    <cellStyle name="Normal 5 5" xfId="1074"/>
    <cellStyle name="Normal 5 5 2" xfId="1075"/>
    <cellStyle name="Normal 5 6" xfId="1076"/>
    <cellStyle name="Normal 5 7" xfId="1077"/>
    <cellStyle name="Normal 5 7 2" xfId="16143"/>
    <cellStyle name="Normal 5 8" xfId="15864"/>
    <cellStyle name="Normal 5 8 2" xfId="15865"/>
    <cellStyle name="Normal 50" xfId="15866"/>
    <cellStyle name="Normal 50 2" xfId="15867"/>
    <cellStyle name="Normal 51" xfId="15868"/>
    <cellStyle name="Normal 51 2" xfId="15869"/>
    <cellStyle name="Normal 52" xfId="15870"/>
    <cellStyle name="Normal 52 2" xfId="15871"/>
    <cellStyle name="Normal 53" xfId="15872"/>
    <cellStyle name="Normal 53 2" xfId="15873"/>
    <cellStyle name="Normal 54" xfId="15874"/>
    <cellStyle name="Normal 54 2" xfId="15875"/>
    <cellStyle name="Normal 55" xfId="15876"/>
    <cellStyle name="Normal 55 2" xfId="15877"/>
    <cellStyle name="Normal 56" xfId="15878"/>
    <cellStyle name="Normal 56 2" xfId="15879"/>
    <cellStyle name="Normal 56 3" xfId="16144"/>
    <cellStyle name="Normal 57" xfId="15880"/>
    <cellStyle name="Normal 57 2" xfId="15881"/>
    <cellStyle name="Normal 57 3" xfId="16145"/>
    <cellStyle name="Normal 58" xfId="15882"/>
    <cellStyle name="Normal 58 2" xfId="15883"/>
    <cellStyle name="Normal 58 3" xfId="16146"/>
    <cellStyle name="Normal 59" xfId="15884"/>
    <cellStyle name="Normal 59 2" xfId="15885"/>
    <cellStyle name="Normal 59 3" xfId="16147"/>
    <cellStyle name="Normal 6" xfId="1078"/>
    <cellStyle name="Normal 6 2" xfId="1079"/>
    <cellStyle name="Normal 6 2 2" xfId="15886"/>
    <cellStyle name="Normal 6 2 2 2" xfId="15887"/>
    <cellStyle name="Normal 6 2 3" xfId="15888"/>
    <cellStyle name="Normal 6 2 3 2" xfId="15889"/>
    <cellStyle name="Normal 6 3" xfId="1080"/>
    <cellStyle name="Normal 6 3 2" xfId="15890"/>
    <cellStyle name="Normal 6 4" xfId="15891"/>
    <cellStyle name="Normal 6 4 2" xfId="15892"/>
    <cellStyle name="Normal 6 5" xfId="15893"/>
    <cellStyle name="Normal 6 6" xfId="15894"/>
    <cellStyle name="Normal 6 7" xfId="15895"/>
    <cellStyle name="Normal 60" xfId="15896"/>
    <cellStyle name="Normal 60 2" xfId="15897"/>
    <cellStyle name="Normal 60 3" xfId="16148"/>
    <cellStyle name="Normal 61" xfId="15898"/>
    <cellStyle name="Normal 61 2" xfId="15899"/>
    <cellStyle name="Normal 61 3" xfId="16149"/>
    <cellStyle name="Normal 62" xfId="15900"/>
    <cellStyle name="Normal 62 2" xfId="15901"/>
    <cellStyle name="Normal 62 3" xfId="16150"/>
    <cellStyle name="Normal 63" xfId="15902"/>
    <cellStyle name="Normal 63 2" xfId="15903"/>
    <cellStyle name="Normal 64" xfId="15904"/>
    <cellStyle name="Normal 64 2" xfId="15905"/>
    <cellStyle name="Normal 65" xfId="15906"/>
    <cellStyle name="Normal 65 2" xfId="15907"/>
    <cellStyle name="Normal 66" xfId="15908"/>
    <cellStyle name="Normal 66 2" xfId="15909"/>
    <cellStyle name="Normal 67" xfId="15910"/>
    <cellStyle name="Normal 67 2" xfId="15911"/>
    <cellStyle name="Normal 68" xfId="15912"/>
    <cellStyle name="Normal 68 2" xfId="15913"/>
    <cellStyle name="Normal 69" xfId="15914"/>
    <cellStyle name="Normal 69 2" xfId="15915"/>
    <cellStyle name="Normal 7" xfId="1081"/>
    <cellStyle name="Normal 7 2" xfId="15916"/>
    <cellStyle name="Normal 7 2 2" xfId="15917"/>
    <cellStyle name="Normal 7 2 3" xfId="15918"/>
    <cellStyle name="Normal 7 3" xfId="15919"/>
    <cellStyle name="Normal 7 3 2" xfId="15920"/>
    <cellStyle name="Normal 7 3 3" xfId="15921"/>
    <cellStyle name="Normal 7 4" xfId="15922"/>
    <cellStyle name="Normal 7 5" xfId="15923"/>
    <cellStyle name="Normal 7 6" xfId="15924"/>
    <cellStyle name="Normal 7 7" xfId="15925"/>
    <cellStyle name="Normal 70" xfId="15926"/>
    <cellStyle name="Normal 70 2" xfId="15927"/>
    <cellStyle name="Normal 71" xfId="15928"/>
    <cellStyle name="Normal 71 2" xfId="15929"/>
    <cellStyle name="Normal 72" xfId="15930"/>
    <cellStyle name="Normal 73" xfId="15931"/>
    <cellStyle name="Normal 74" xfId="15932"/>
    <cellStyle name="Normal 75" xfId="15933"/>
    <cellStyle name="Normal 76" xfId="15934"/>
    <cellStyle name="Normal 77" xfId="15935"/>
    <cellStyle name="Normal 78" xfId="15936"/>
    <cellStyle name="Normal 79" xfId="15937"/>
    <cellStyle name="Normal 8" xfId="1082"/>
    <cellStyle name="Normal 8 2" xfId="1083"/>
    <cellStyle name="Normal 8 2 2" xfId="15938"/>
    <cellStyle name="Normal 8 2 2 2" xfId="15939"/>
    <cellStyle name="Normal 8 3" xfId="1084"/>
    <cellStyle name="Normal 8 3 2" xfId="1085"/>
    <cellStyle name="Normal 8 4" xfId="1086"/>
    <cellStyle name="Normal 8 5" xfId="15940"/>
    <cellStyle name="Normal 8 5 2" xfId="15941"/>
    <cellStyle name="Normal 8 6" xfId="15942"/>
    <cellStyle name="Normal 8 7" xfId="15943"/>
    <cellStyle name="Normal 80" xfId="15944"/>
    <cellStyle name="Normal 81" xfId="15945"/>
    <cellStyle name="Normal 82" xfId="15946"/>
    <cellStyle name="Normal 83" xfId="15947"/>
    <cellStyle name="Normal 84" xfId="15948"/>
    <cellStyle name="Normal 85" xfId="15949"/>
    <cellStyle name="Normal 86" xfId="15950"/>
    <cellStyle name="Normal 87" xfId="15951"/>
    <cellStyle name="Normal 88" xfId="15952"/>
    <cellStyle name="Normal 89" xfId="15953"/>
    <cellStyle name="Normal 9" xfId="1087"/>
    <cellStyle name="Normal 9 2" xfId="1088"/>
    <cellStyle name="Normal 9 2 2" xfId="15954"/>
    <cellStyle name="Normal 9 2 2 2" xfId="15955"/>
    <cellStyle name="Normal 9 3" xfId="15956"/>
    <cellStyle name="Normal 9 3 2" xfId="15957"/>
    <cellStyle name="Normal 9 3 3" xfId="15958"/>
    <cellStyle name="Normal 9 4" xfId="15959"/>
    <cellStyle name="Normal 9 4 2" xfId="15960"/>
    <cellStyle name="Normal 9 5" xfId="15961"/>
    <cellStyle name="Normal 90" xfId="15962"/>
    <cellStyle name="Normal 91" xfId="15963"/>
    <cellStyle name="Normal 92" xfId="15964"/>
    <cellStyle name="Normal 93" xfId="15965"/>
    <cellStyle name="Normal 94" xfId="15966"/>
    <cellStyle name="Normal 95" xfId="15967"/>
    <cellStyle name="Normal 96" xfId="15968"/>
    <cellStyle name="Normal 97" xfId="15969"/>
    <cellStyle name="Normal 98" xfId="15970"/>
    <cellStyle name="Normal 98 2" xfId="15971"/>
    <cellStyle name="Normal 99" xfId="15972"/>
    <cellStyle name="Normal Table" xfId="1089"/>
    <cellStyle name="Normal Table 2" xfId="15973"/>
    <cellStyle name="Normál_ 8-9. t." xfId="1090"/>
    <cellStyle name="normální_Analyza_2" xfId="1091"/>
    <cellStyle name="Normalny_Tab1" xfId="1092"/>
    <cellStyle name="Note 1" xfId="1093"/>
    <cellStyle name="Note 10" xfId="15974"/>
    <cellStyle name="Note 10 2" xfId="15975"/>
    <cellStyle name="Note 10 2 2" xfId="15976"/>
    <cellStyle name="Note 10 3" xfId="15977"/>
    <cellStyle name="Note 10 4" xfId="15978"/>
    <cellStyle name="Note 11" xfId="15979"/>
    <cellStyle name="Note 11 2" xfId="15980"/>
    <cellStyle name="Note 11 3" xfId="15981"/>
    <cellStyle name="Note 12" xfId="15982"/>
    <cellStyle name="Note 12 2" xfId="15983"/>
    <cellStyle name="Note 13" xfId="15984"/>
    <cellStyle name="Note 13 2" xfId="15985"/>
    <cellStyle name="Note 14" xfId="15986"/>
    <cellStyle name="Note 14 2" xfId="15987"/>
    <cellStyle name="Note 15" xfId="15988"/>
    <cellStyle name="Note 16" xfId="15989"/>
    <cellStyle name="Note 16 2" xfId="15990"/>
    <cellStyle name="Note 17" xfId="15991"/>
    <cellStyle name="Note 17 2" xfId="15992"/>
    <cellStyle name="Note 18" xfId="15993"/>
    <cellStyle name="Note 18 2" xfId="15994"/>
    <cellStyle name="Note 19" xfId="15995"/>
    <cellStyle name="Note 19 2" xfId="15996"/>
    <cellStyle name="Note 2" xfId="1094"/>
    <cellStyle name="Note 2 2" xfId="1095"/>
    <cellStyle name="Note 2 2 2" xfId="1096"/>
    <cellStyle name="Note 2 2 2 2" xfId="15997"/>
    <cellStyle name="Note 2 2 2 2 2" xfId="15998"/>
    <cellStyle name="Note 2 2 3" xfId="15999"/>
    <cellStyle name="Note 2 2 3 2" xfId="16000"/>
    <cellStyle name="Note 2 2 4" xfId="16001"/>
    <cellStyle name="Note 2 3" xfId="1097"/>
    <cellStyle name="Note 2 3 2" xfId="16002"/>
    <cellStyle name="Note 2 3 2 2" xfId="16003"/>
    <cellStyle name="Note 2 4" xfId="16004"/>
    <cellStyle name="Note 2 4 2" xfId="16005"/>
    <cellStyle name="Note 2 4 3" xfId="16006"/>
    <cellStyle name="Note 2 5" xfId="16007"/>
    <cellStyle name="Note 2 5 2" xfId="16008"/>
    <cellStyle name="Note 20" xfId="16009"/>
    <cellStyle name="Note 20 2" xfId="16010"/>
    <cellStyle name="Note 21" xfId="16011"/>
    <cellStyle name="Note 22" xfId="16012"/>
    <cellStyle name="Note 23" xfId="16013"/>
    <cellStyle name="Note 24" xfId="16014"/>
    <cellStyle name="Note 3" xfId="1098"/>
    <cellStyle name="Note 3 2" xfId="1099"/>
    <cellStyle name="Note 3 2 2" xfId="1100"/>
    <cellStyle name="Note 3 2 2 2" xfId="16015"/>
    <cellStyle name="Note 3 2 3" xfId="16016"/>
    <cellStyle name="Note 3 3" xfId="1101"/>
    <cellStyle name="Note 3 3 2" xfId="16017"/>
    <cellStyle name="Note 3 4" xfId="16018"/>
    <cellStyle name="Note 3 5" xfId="16019"/>
    <cellStyle name="Note 4" xfId="1102"/>
    <cellStyle name="Note 4 2" xfId="1103"/>
    <cellStyle name="Note 4 2 2" xfId="1104"/>
    <cellStyle name="Note 4 3" xfId="1105"/>
    <cellStyle name="Note 4 4" xfId="16020"/>
    <cellStyle name="Note 5" xfId="1106"/>
    <cellStyle name="Note 5 2" xfId="1107"/>
    <cellStyle name="Note 5 2 2" xfId="1108"/>
    <cellStyle name="Note 5 3" xfId="1109"/>
    <cellStyle name="Note 5 4" xfId="16021"/>
    <cellStyle name="Note 6" xfId="1110"/>
    <cellStyle name="Note 6 2" xfId="1111"/>
    <cellStyle name="Note 6 2 2" xfId="1112"/>
    <cellStyle name="Note 6 3" xfId="1113"/>
    <cellStyle name="Note 6 4" xfId="16022"/>
    <cellStyle name="Note 7" xfId="1114"/>
    <cellStyle name="Note 7 2" xfId="1115"/>
    <cellStyle name="Note 7 2 2" xfId="1116"/>
    <cellStyle name="Note 7 3" xfId="1117"/>
    <cellStyle name="Note 7 4" xfId="16023"/>
    <cellStyle name="Note 8" xfId="1118"/>
    <cellStyle name="Note 8 2" xfId="16024"/>
    <cellStyle name="Note 8 2 2" xfId="16025"/>
    <cellStyle name="Note 8 3" xfId="16026"/>
    <cellStyle name="Note 8 4" xfId="16027"/>
    <cellStyle name="Note 9" xfId="16028"/>
    <cellStyle name="Note 9 2" xfId="16029"/>
    <cellStyle name="Note 9 2 2" xfId="16030"/>
    <cellStyle name="Note 9 3" xfId="16031"/>
    <cellStyle name="Note 9 4" xfId="16032"/>
    <cellStyle name="Obično_ENG.30.04.2004" xfId="1119"/>
    <cellStyle name="Ôèíàíñîâûé [0]_laroux" xfId="1120"/>
    <cellStyle name="Ôèíàíñîâûé_laroux" xfId="1121"/>
    <cellStyle name="Option" xfId="1122"/>
    <cellStyle name="OptionHeading" xfId="1123"/>
    <cellStyle name="Output 1" xfId="1124"/>
    <cellStyle name="Output 2" xfId="1125"/>
    <cellStyle name="Output 2 2" xfId="1126"/>
    <cellStyle name="Output 2 2 2" xfId="1127"/>
    <cellStyle name="Output 2 3" xfId="1128"/>
    <cellStyle name="Output 3" xfId="1129"/>
    <cellStyle name="Output 3 2" xfId="1130"/>
    <cellStyle name="Output 3 2 2" xfId="1131"/>
    <cellStyle name="Output 3 3" xfId="1132"/>
    <cellStyle name="Output 4" xfId="1133"/>
    <cellStyle name="Output 4 2" xfId="1134"/>
    <cellStyle name="Output 4 2 2" xfId="1135"/>
    <cellStyle name="Output 4 3" xfId="1136"/>
    <cellStyle name="Output 5" xfId="1137"/>
    <cellStyle name="Output 5 2" xfId="1138"/>
    <cellStyle name="Output 5 2 2" xfId="1139"/>
    <cellStyle name="Output 5 3" xfId="1140"/>
    <cellStyle name="Output 6" xfId="1141"/>
    <cellStyle name="Output 6 2" xfId="1142"/>
    <cellStyle name="Output 6 2 2" xfId="1143"/>
    <cellStyle name="Output 6 3" xfId="1144"/>
    <cellStyle name="Output 7" xfId="1145"/>
    <cellStyle name="Percen - Style1" xfId="1146"/>
    <cellStyle name="Percent [0]" xfId="1147"/>
    <cellStyle name="Percent [00]" xfId="1148"/>
    <cellStyle name="Percent [2]" xfId="1149"/>
    <cellStyle name="Percent 10" xfId="1150"/>
    <cellStyle name="Percent 10 2" xfId="1151"/>
    <cellStyle name="Percent 10 2 2" xfId="16033"/>
    <cellStyle name="Percent 10 3" xfId="16034"/>
    <cellStyle name="Percent 11" xfId="16035"/>
    <cellStyle name="Percent 11 2" xfId="16036"/>
    <cellStyle name="Percent 12" xfId="16037"/>
    <cellStyle name="Percent 13" xfId="16038"/>
    <cellStyle name="Percent 14" xfId="16039"/>
    <cellStyle name="Percent 15" xfId="16040"/>
    <cellStyle name="Percent 16" xfId="16041"/>
    <cellStyle name="Percent 17" xfId="16151"/>
    <cellStyle name="Percent 2" xfId="1152"/>
    <cellStyle name="Percent 2 1" xfId="1153"/>
    <cellStyle name="Percent 2 2" xfId="1154"/>
    <cellStyle name="Percent 2 2 2" xfId="16042"/>
    <cellStyle name="Percent 2 3" xfId="1155"/>
    <cellStyle name="Percent 2 4" xfId="1156"/>
    <cellStyle name="Percent 2 5" xfId="1157"/>
    <cellStyle name="Percent 2 6" xfId="1158"/>
    <cellStyle name="Percent 2 6 2" xfId="16043"/>
    <cellStyle name="Percent 2 7" xfId="16152"/>
    <cellStyle name="Percent 2_A-LD 01-2008" xfId="1159"/>
    <cellStyle name="Percent 3" xfId="1160"/>
    <cellStyle name="Percent 3 2" xfId="1161"/>
    <cellStyle name="Percent 3 3" xfId="16099"/>
    <cellStyle name="Percent 3 4" xfId="16153"/>
    <cellStyle name="Percent 4" xfId="1162"/>
    <cellStyle name="Percent 4 2" xfId="1163"/>
    <cellStyle name="Percent 4 2 2" xfId="1164"/>
    <cellStyle name="Percent 4 2 2 2" xfId="1165"/>
    <cellStyle name="Percent 4 2 2 2 2" xfId="16044"/>
    <cellStyle name="Percent 4 2 2 2 2 2" xfId="16154"/>
    <cellStyle name="Percent 4 2 2 2 3" xfId="16088"/>
    <cellStyle name="Percent 4 2 2 3" xfId="16045"/>
    <cellStyle name="Percent 4 2 2 3 2" xfId="16155"/>
    <cellStyle name="Percent 4 2 2 4" xfId="16087"/>
    <cellStyle name="Percent 4 2 3" xfId="1166"/>
    <cellStyle name="Percent 4 2 3 2" xfId="16046"/>
    <cellStyle name="Percent 4 2 3 2 2" xfId="16156"/>
    <cellStyle name="Percent 4 2 3 3" xfId="16089"/>
    <cellStyle name="Percent 4 2 4" xfId="16047"/>
    <cellStyle name="Percent 4 2 4 2" xfId="16157"/>
    <cellStyle name="Percent 4 2 5" xfId="16086"/>
    <cellStyle name="Percent 4 3" xfId="1167"/>
    <cellStyle name="Percent 4 3 2" xfId="1168"/>
    <cellStyle name="Percent 4 3 2 2" xfId="16048"/>
    <cellStyle name="Percent 4 3 2 2 2" xfId="16158"/>
    <cellStyle name="Percent 4 3 2 3" xfId="16091"/>
    <cellStyle name="Percent 4 3 3" xfId="16049"/>
    <cellStyle name="Percent 4 3 3 2" xfId="16159"/>
    <cellStyle name="Percent 4 3 4" xfId="16090"/>
    <cellStyle name="Percent 4 4" xfId="1169"/>
    <cellStyle name="Percent 4 4 2" xfId="16050"/>
    <cellStyle name="Percent 4 4 2 2" xfId="16160"/>
    <cellStyle name="Percent 4 4 3" xfId="16092"/>
    <cellStyle name="Percent 4 5" xfId="16051"/>
    <cellStyle name="Percent 4 5 2" xfId="16161"/>
    <cellStyle name="Percent 4 6" xfId="16085"/>
    <cellStyle name="Percent 4 7" xfId="16162"/>
    <cellStyle name="Percent 4 8" xfId="16163"/>
    <cellStyle name="Percent 5" xfId="1170"/>
    <cellStyle name="Percent 5 2" xfId="1171"/>
    <cellStyle name="Percent 5 3" xfId="16164"/>
    <cellStyle name="Percent 5 4" xfId="16165"/>
    <cellStyle name="Percent 6" xfId="1172"/>
    <cellStyle name="Percent 6 2" xfId="1173"/>
    <cellStyle name="Percent 6 2 2" xfId="16052"/>
    <cellStyle name="Percent 7" xfId="1174"/>
    <cellStyle name="Percent 7 2" xfId="1175"/>
    <cellStyle name="Percent 7 2 2" xfId="1176"/>
    <cellStyle name="Percent 7 2 2 2" xfId="16053"/>
    <cellStyle name="Percent 7 2 2 2 2" xfId="16166"/>
    <cellStyle name="Percent 7 2 2 3" xfId="16095"/>
    <cellStyle name="Percent 7 2 3" xfId="16054"/>
    <cellStyle name="Percent 7 2 3 2" xfId="16167"/>
    <cellStyle name="Percent 7 2 4" xfId="16094"/>
    <cellStyle name="Percent 7 3" xfId="1177"/>
    <cellStyle name="Percent 7 3 2" xfId="16055"/>
    <cellStyle name="Percent 7 3 2 2" xfId="16168"/>
    <cellStyle name="Percent 7 3 3" xfId="16096"/>
    <cellStyle name="Percent 7 4" xfId="16056"/>
    <cellStyle name="Percent 7 4 2" xfId="16169"/>
    <cellStyle name="Percent 7 5" xfId="16093"/>
    <cellStyle name="Percent 8" xfId="1178"/>
    <cellStyle name="Percent 8 2" xfId="16057"/>
    <cellStyle name="Percent 9" xfId="1179"/>
    <cellStyle name="percentage difference" xfId="1180"/>
    <cellStyle name="percentage difference 2" xfId="16058"/>
    <cellStyle name="percentage difference one decimal" xfId="1181"/>
    <cellStyle name="percentage difference one decimal 2" xfId="16059"/>
    <cellStyle name="percentage difference zero decimal" xfId="1182"/>
    <cellStyle name="percentage difference zero decimal 2" xfId="16060"/>
    <cellStyle name="Pevný" xfId="1183"/>
    <cellStyle name="Planches" xfId="1184"/>
    <cellStyle name="Planches 2" xfId="16061"/>
    <cellStyle name="Poznámka" xfId="1185"/>
    <cellStyle name="Poznámka 2" xfId="1186"/>
    <cellStyle name="Poznámka 2 2" xfId="1187"/>
    <cellStyle name="Poznámka 3" xfId="1188"/>
    <cellStyle name="Poznámka 4" xfId="1189"/>
    <cellStyle name="PrePop Currency (0)" xfId="1190"/>
    <cellStyle name="PrePop Currency (2)" xfId="1191"/>
    <cellStyle name="PrePop Units (0)" xfId="1192"/>
    <cellStyle name="PrePop Units (1)" xfId="1193"/>
    <cellStyle name="PrePop Units (2)" xfId="1194"/>
    <cellStyle name="Presentation" xfId="1195"/>
    <cellStyle name="Price" xfId="1196"/>
    <cellStyle name="Propojená buňka" xfId="1197"/>
    <cellStyle name="Publication" xfId="1198"/>
    <cellStyle name="Publication 2" xfId="16062"/>
    <cellStyle name="Ratio" xfId="1199"/>
    <cellStyle name="Ratio 2" xfId="16063"/>
    <cellStyle name="Red Text" xfId="1200"/>
    <cellStyle name="reduced" xfId="1201"/>
    <cellStyle name="soustotal" xfId="1202"/>
    <cellStyle name="soustotal 2" xfId="16064"/>
    <cellStyle name="Správně" xfId="1203"/>
    <cellStyle name="Standard_Mappe1" xfId="1204"/>
    <cellStyle name="Style 1" xfId="1205"/>
    <cellStyle name="Style 1 1" xfId="1206"/>
    <cellStyle name="Style 1 2" xfId="1207"/>
    <cellStyle name="Style 1 2 2" xfId="16065"/>
    <cellStyle name="Style 1 3" xfId="16170"/>
    <cellStyle name="Style 1_A-LD 01-2008" xfId="1208"/>
    <cellStyle name="Style 21" xfId="1209"/>
    <cellStyle name="Style 22" xfId="1210"/>
    <cellStyle name="Style 23" xfId="1211"/>
    <cellStyle name="Style 24" xfId="1212"/>
    <cellStyle name="Style 25" xfId="1213"/>
    <cellStyle name="Style 26" xfId="1214"/>
    <cellStyle name="Style 26 2" xfId="1215"/>
    <cellStyle name="Style 26 2 2" xfId="16171"/>
    <cellStyle name="Style 26 3" xfId="16172"/>
    <cellStyle name="Style 26 3 2" xfId="16173"/>
    <cellStyle name="Style 26 4" xfId="16174"/>
    <cellStyle name="Style 26 5" xfId="16175"/>
    <cellStyle name="Style 26 6" xfId="16176"/>
    <cellStyle name="Style 27" xfId="1216"/>
    <cellStyle name="Style 28" xfId="1217"/>
    <cellStyle name="Style 29" xfId="1218"/>
    <cellStyle name="Style 30" xfId="1219"/>
    <cellStyle name="Style 31" xfId="1220"/>
    <cellStyle name="Style 32" xfId="1221"/>
    <cellStyle name="Style 33" xfId="1222"/>
    <cellStyle name="Style 34" xfId="1223"/>
    <cellStyle name="Style 35" xfId="1224"/>
    <cellStyle name="Style 36" xfId="1225"/>
    <cellStyle name="Text" xfId="1226"/>
    <cellStyle name="Text 2" xfId="16066"/>
    <cellStyle name="Text Indent A" xfId="1227"/>
    <cellStyle name="Text Indent B" xfId="1228"/>
    <cellStyle name="Text Indent C" xfId="1229"/>
    <cellStyle name="Text upozornění" xfId="1230"/>
    <cellStyle name="th" xfId="1231"/>
    <cellStyle name="th 2" xfId="16067"/>
    <cellStyle name="Title 1" xfId="1232"/>
    <cellStyle name="Title 2" xfId="1233"/>
    <cellStyle name="Title 2 2" xfId="16068"/>
    <cellStyle name="Title 3" xfId="1234"/>
    <cellStyle name="Title 4" xfId="1235"/>
    <cellStyle name="Title 5" xfId="1236"/>
    <cellStyle name="Title 6" xfId="1237"/>
    <cellStyle name="Title 7" xfId="1238"/>
    <cellStyle name="TopGrey" xfId="1239"/>
    <cellStyle name="Total 1" xfId="1240"/>
    <cellStyle name="Total 2" xfId="1241"/>
    <cellStyle name="Total 2 2" xfId="1242"/>
    <cellStyle name="Total 2 2 2" xfId="1243"/>
    <cellStyle name="Total 2 3" xfId="1244"/>
    <cellStyle name="Total 2 4" xfId="16177"/>
    <cellStyle name="Total 3" xfId="1245"/>
    <cellStyle name="Total 3 2" xfId="1246"/>
    <cellStyle name="Total 3 2 2" xfId="1247"/>
    <cellStyle name="Total 3 3" xfId="1248"/>
    <cellStyle name="Total 4" xfId="1249"/>
    <cellStyle name="Total 4 2" xfId="1250"/>
    <cellStyle name="Total 4 2 2" xfId="1251"/>
    <cellStyle name="Total 4 3" xfId="1252"/>
    <cellStyle name="Total 5" xfId="1253"/>
    <cellStyle name="Total 5 2" xfId="1254"/>
    <cellStyle name="Total 5 2 2" xfId="1255"/>
    <cellStyle name="Total 5 3" xfId="1256"/>
    <cellStyle name="Total 6" xfId="1257"/>
    <cellStyle name="Total 6 2" xfId="1258"/>
    <cellStyle name="Total 6 2 2" xfId="1259"/>
    <cellStyle name="Total 6 3" xfId="1260"/>
    <cellStyle name="Total 7" xfId="1261"/>
    <cellStyle name="Unit" xfId="1262"/>
    <cellStyle name="Vertical" xfId="1263"/>
    <cellStyle name="Vstup" xfId="1264"/>
    <cellStyle name="Vstup 2" xfId="1265"/>
    <cellStyle name="Vstup 2 2" xfId="1266"/>
    <cellStyle name="Vstup 3" xfId="1267"/>
    <cellStyle name="Vstup 4" xfId="1268"/>
    <cellStyle name="Výpočet" xfId="1269"/>
    <cellStyle name="Výpočet 2" xfId="1270"/>
    <cellStyle name="Výpočet 2 2" xfId="1271"/>
    <cellStyle name="Výpočet 3" xfId="1272"/>
    <cellStyle name="Výpočet 4" xfId="1273"/>
    <cellStyle name="Výstup" xfId="1274"/>
    <cellStyle name="Výstup 2" xfId="1275"/>
    <cellStyle name="Výstup 2 2" xfId="1276"/>
    <cellStyle name="Výstup 3" xfId="1277"/>
    <cellStyle name="Výstup 4" xfId="1278"/>
    <cellStyle name="Vysvětlující text" xfId="1279"/>
    <cellStyle name="Währung [0]_MI2.xls Diagramm 1" xfId="1280"/>
    <cellStyle name="Währung_MI2.xls Diagramm 1" xfId="1281"/>
    <cellStyle name="Warning Text 1" xfId="1282"/>
    <cellStyle name="Warning Text 2" xfId="1283"/>
    <cellStyle name="Warning Text 2 2" xfId="16069"/>
    <cellStyle name="Warning Text 3" xfId="1284"/>
    <cellStyle name="Warning Text 4" xfId="1285"/>
    <cellStyle name="Warning Text 5" xfId="1286"/>
    <cellStyle name="Warning Text 6" xfId="1287"/>
    <cellStyle name="Záhlaví 1" xfId="1288"/>
    <cellStyle name="Záhlaví 2" xfId="1289"/>
    <cellStyle name="zero" xfId="1290"/>
    <cellStyle name="Zvýraznění 1" xfId="1291"/>
    <cellStyle name="Zvýraznění 2" xfId="1292"/>
    <cellStyle name="Zvýraznění 3" xfId="1293"/>
    <cellStyle name="Zvýraznění 4" xfId="1294"/>
    <cellStyle name="Zvýraznění 5" xfId="1295"/>
    <cellStyle name="Zvýraznění 6" xfId="1296"/>
    <cellStyle name="ДАТА" xfId="1297"/>
    <cellStyle name="ДАТА 2" xfId="16070"/>
    <cellStyle name="ДЕНЕЖНЫЙ_BOPENGC" xfId="1298"/>
    <cellStyle name="ЗАГОЛОВОК1" xfId="1299"/>
    <cellStyle name="ЗАГОЛОВОК1 2" xfId="16071"/>
    <cellStyle name="ЗАГОЛОВОК2" xfId="1300"/>
    <cellStyle name="ЗАГОЛОВОК2 2" xfId="16072"/>
    <cellStyle name="Зарез 2" xfId="16073"/>
    <cellStyle name="ИТОГОВЫЙ" xfId="1301"/>
    <cellStyle name="ИТОГОВЫЙ 2" xfId="16074"/>
    <cellStyle name="Нормалан 2" xfId="16075"/>
    <cellStyle name="Нормалан 2 2" xfId="16076"/>
    <cellStyle name="Нормалан 3" xfId="16077"/>
    <cellStyle name="Нормалан 4" xfId="16078"/>
    <cellStyle name="Нормалан 5" xfId="16178"/>
    <cellStyle name="Обычный_BOPENGC" xfId="1302"/>
    <cellStyle name="ПРОЦЕНТНЫЙ_BOPENGC" xfId="1303"/>
    <cellStyle name="ТЕКСТ" xfId="1304"/>
    <cellStyle name="ТЕКСТ 2" xfId="16079"/>
    <cellStyle name="ФИКСИРОВАННЫЙ" xfId="1305"/>
    <cellStyle name="ФИКСИРОВАННЫЙ 2" xfId="16080"/>
    <cellStyle name="ФИНАНСОВЫЙ_BOPENGC" xfId="130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  <color rgb="FFF53F5B"/>
      <color rgb="FFA71930"/>
      <color rgb="FF0073CF"/>
      <color rgb="FF005293"/>
      <color rgb="FFA0CFEB"/>
      <color rgb="FFFF81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4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IV.2.1.'!$E$6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IV.2.1.'!$F$6:$K$6</c:f>
              <c:numCache>
                <c:formatCode>#,##0.0_ ;\-#,##0.0\ </c:formatCode>
                <c:ptCount val="6"/>
                <c:pt idx="0">
                  <c:v>1.7323686840907833</c:v>
                </c:pt>
                <c:pt idx="1">
                  <c:v>2.018153539361903</c:v>
                </c:pt>
                <c:pt idx="2">
                  <c:v>2.8043591323300641</c:v>
                </c:pt>
                <c:pt idx="3">
                  <c:v>2.2383999999999999</c:v>
                </c:pt>
                <c:pt idx="4">
                  <c:v>1.92</c:v>
                </c:pt>
                <c:pt idx="5">
                  <c:v>2.1459999999999999</c:v>
                </c:pt>
              </c:numCache>
            </c:numRef>
          </c:val>
        </c:ser>
        <c:ser>
          <c:idx val="0"/>
          <c:order val="1"/>
          <c:tx>
            <c:strRef>
              <c:f>'Графикон IV.2.1.'!$E$7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IV.2.1.'!$F$7:$K$7</c:f>
              <c:numCache>
                <c:formatCode>#,##0.0_ ;\-#,##0.0\ </c:formatCode>
                <c:ptCount val="6"/>
                <c:pt idx="0">
                  <c:v>3.5024052241661465</c:v>
                </c:pt>
                <c:pt idx="1">
                  <c:v>4.2061822469330856</c:v>
                </c:pt>
                <c:pt idx="2">
                  <c:v>1.6250529847445392</c:v>
                </c:pt>
                <c:pt idx="3">
                  <c:v>4.7439767857171535</c:v>
                </c:pt>
                <c:pt idx="4">
                  <c:v>2.3069757420971353</c:v>
                </c:pt>
                <c:pt idx="5">
                  <c:v>0.9522708146419756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49440"/>
        <c:axId val="187950976"/>
      </c:radarChart>
      <c:catAx>
        <c:axId val="187949440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7950976"/>
        <c:crosses val="autoZero"/>
        <c:auto val="0"/>
        <c:lblAlgn val="ctr"/>
        <c:lblOffset val="100"/>
        <c:noMultiLvlLbl val="0"/>
      </c:catAx>
      <c:valAx>
        <c:axId val="18795097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949440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IV.2.1.'!$E$8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IV.2.1.'!$F$8:$K$8</c:f>
              <c:numCache>
                <c:formatCode>#,##0.0_ ;\-#,##0.0\ </c:formatCode>
                <c:ptCount val="6"/>
                <c:pt idx="0">
                  <c:v>1.9670588235294115</c:v>
                </c:pt>
                <c:pt idx="1">
                  <c:v>2.5504000000000002</c:v>
                </c:pt>
                <c:pt idx="2">
                  <c:v>4.4527999999999999</c:v>
                </c:pt>
                <c:pt idx="3">
                  <c:v>3.2885333333333331</c:v>
                </c:pt>
                <c:pt idx="4">
                  <c:v>3.6799999999999997</c:v>
                </c:pt>
                <c:pt idx="5">
                  <c:v>3.6840000000000002</c:v>
                </c:pt>
              </c:numCache>
            </c:numRef>
          </c:val>
        </c:ser>
        <c:ser>
          <c:idx val="0"/>
          <c:order val="1"/>
          <c:tx>
            <c:strRef>
              <c:f>'Графикон IV.2.1.'!$E$9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IV.2.1.'!$F$9:$K$9</c:f>
              <c:numCache>
                <c:formatCode>#,##0.0_ ;\-#,##0.0\ </c:formatCode>
                <c:ptCount val="6"/>
                <c:pt idx="0">
                  <c:v>2.5426070556521467</c:v>
                </c:pt>
                <c:pt idx="1">
                  <c:v>3.9767434190612247</c:v>
                </c:pt>
                <c:pt idx="2">
                  <c:v>2.6579677285344818</c:v>
                </c:pt>
                <c:pt idx="3">
                  <c:v>4.520470938904702</c:v>
                </c:pt>
                <c:pt idx="4">
                  <c:v>3.3081766747269663</c:v>
                </c:pt>
                <c:pt idx="5">
                  <c:v>2.7349805188712133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983744"/>
        <c:axId val="187985280"/>
      </c:radarChart>
      <c:catAx>
        <c:axId val="187983744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7985280"/>
        <c:crosses val="autoZero"/>
        <c:auto val="0"/>
        <c:lblAlgn val="ctr"/>
        <c:lblOffset val="100"/>
        <c:noMultiLvlLbl val="0"/>
      </c:catAx>
      <c:valAx>
        <c:axId val="18798528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7983744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8838063142219327"/>
          <c:y val="0.88913545432970842"/>
          <c:w val="0.61147730529852506"/>
          <c:h val="8.958943503692432E-2"/>
        </c:manualLayout>
      </c:layout>
      <c:overlay val="0"/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99102482179486"/>
          <c:y val="5.1660609686003958E-2"/>
          <c:w val="0.76695283071168263"/>
          <c:h val="0.75914070727101346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IV.2.1.'!$E$10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IV.2.1.'!$F$10:$K$10</c:f>
              <c:numCache>
                <c:formatCode>#,##0.0_ ;\-#,##0.0\ </c:formatCode>
                <c:ptCount val="6"/>
                <c:pt idx="0">
                  <c:v>1.7458823529411767</c:v>
                </c:pt>
                <c:pt idx="1">
                  <c:v>2.6783999999999999</c:v>
                </c:pt>
                <c:pt idx="2">
                  <c:v>3.7248000000000001</c:v>
                </c:pt>
                <c:pt idx="3">
                  <c:v>3.1621333333333332</c:v>
                </c:pt>
                <c:pt idx="4">
                  <c:v>3.32</c:v>
                </c:pt>
                <c:pt idx="5">
                  <c:v>3.32</c:v>
                </c:pt>
              </c:numCache>
            </c:numRef>
          </c:val>
        </c:ser>
        <c:ser>
          <c:idx val="0"/>
          <c:order val="1"/>
          <c:tx>
            <c:strRef>
              <c:f>'Графикон IV.2.1.'!$E$11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18D"/>
              </a:solidFill>
            </a:ln>
            <a:effectLst/>
          </c:spPr>
          <c:marker>
            <c:symbol val="none"/>
          </c:marker>
          <c:cat>
            <c:strRef>
              <c:f>'Графикон IV.2.1.'!$F$5:$K$5</c:f>
              <c:strCache>
                <c:ptCount val="6"/>
                <c:pt idx="0">
                  <c:v>ПАК</c:v>
                </c:pt>
                <c:pt idx="1">
                  <c:v>К/А</c:v>
                </c:pt>
                <c:pt idx="2">
                  <c:v>NPL/Кр.</c:v>
                </c:pt>
                <c:pt idx="3">
                  <c:v>Рез./NPL</c:v>
                </c:pt>
                <c:pt idx="4">
                  <c:v>ROA</c:v>
                </c:pt>
                <c:pt idx="5">
                  <c:v>ROE</c:v>
                </c:pt>
              </c:strCache>
            </c:strRef>
          </c:cat>
          <c:val>
            <c:numRef>
              <c:f>'Графикон IV.2.1.'!$F$11:$K$11</c:f>
              <c:numCache>
                <c:formatCode>#,##0.0_ ;\-#,##0.0\ </c:formatCode>
                <c:ptCount val="6"/>
                <c:pt idx="0">
                  <c:v>2.6212179401069129</c:v>
                </c:pt>
                <c:pt idx="1">
                  <c:v>3.9758281180050972</c:v>
                </c:pt>
                <c:pt idx="2">
                  <c:v>2.3505411334311912</c:v>
                </c:pt>
                <c:pt idx="3">
                  <c:v>4.5056028045954868</c:v>
                </c:pt>
                <c:pt idx="4">
                  <c:v>2.5395915990343259</c:v>
                </c:pt>
                <c:pt idx="5">
                  <c:v>1.4684123703782639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207104"/>
        <c:axId val="188208640"/>
      </c:radarChart>
      <c:catAx>
        <c:axId val="188207104"/>
        <c:scaling>
          <c:orientation val="minMax"/>
        </c:scaling>
        <c:delete val="0"/>
        <c:axPos val="b"/>
        <c:majorGridlines/>
        <c:numFmt formatCode="d/m/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8208640"/>
        <c:crosses val="autoZero"/>
        <c:auto val="0"/>
        <c:lblAlgn val="ctr"/>
        <c:lblOffset val="100"/>
        <c:noMultiLvlLbl val="0"/>
      </c:catAx>
      <c:valAx>
        <c:axId val="18820864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one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8207104"/>
        <c:crosses val="autoZero"/>
        <c:crossBetween val="between"/>
        <c:majorUnit val="1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6100329008168E-2"/>
          <c:y val="2.5027911964495012E-2"/>
          <c:w val="0.92802779934198365"/>
          <c:h val="0.548704294000746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IV.2.2.'!$D$40</c:f>
              <c:strCache>
                <c:ptCount val="1"/>
                <c:pt idx="0">
                  <c:v>Волатилност девизног курса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IV.2.2.'!$B$41:$C$84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</c:lvl>
              </c:multiLvlStrCache>
            </c:multiLvlStrRef>
          </c:cat>
          <c:val>
            <c:numRef>
              <c:f>'Графикон IV.2.2.'!$D$41:$D$84</c:f>
              <c:numCache>
                <c:formatCode>0.000</c:formatCode>
                <c:ptCount val="44"/>
                <c:pt idx="0">
                  <c:v>-0.99361611099299962</c:v>
                </c:pt>
                <c:pt idx="1">
                  <c:v>-0.47589569548780586</c:v>
                </c:pt>
                <c:pt idx="2">
                  <c:v>6.5820986388820293E-2</c:v>
                </c:pt>
                <c:pt idx="3">
                  <c:v>0.52068302010091372</c:v>
                </c:pt>
                <c:pt idx="4">
                  <c:v>0.11625118994254828</c:v>
                </c:pt>
                <c:pt idx="5">
                  <c:v>-2.2535309087160272E-2</c:v>
                </c:pt>
                <c:pt idx="6">
                  <c:v>3.0738648587295025E-2</c:v>
                </c:pt>
                <c:pt idx="7">
                  <c:v>1.7718592196836416</c:v>
                </c:pt>
                <c:pt idx="8">
                  <c:v>0.15416530721327462</c:v>
                </c:pt>
                <c:pt idx="9">
                  <c:v>0.70533842938304825</c:v>
                </c:pt>
                <c:pt idx="10">
                  <c:v>0.44216229822092329</c:v>
                </c:pt>
                <c:pt idx="11">
                  <c:v>4.1225810755499817</c:v>
                </c:pt>
                <c:pt idx="12">
                  <c:v>0.43787488339800656</c:v>
                </c:pt>
                <c:pt idx="13">
                  <c:v>-0.34333415528381961</c:v>
                </c:pt>
                <c:pt idx="14">
                  <c:v>-0.95556433625586246</c:v>
                </c:pt>
                <c:pt idx="15">
                  <c:v>0.42671753567030968</c:v>
                </c:pt>
                <c:pt idx="16">
                  <c:v>-9.0690632921457837E-3</c:v>
                </c:pt>
                <c:pt idx="17">
                  <c:v>1.2335961647901434</c:v>
                </c:pt>
                <c:pt idx="18">
                  <c:v>-0.43429494284308923</c:v>
                </c:pt>
                <c:pt idx="19">
                  <c:v>-0.42403503518248697</c:v>
                </c:pt>
                <c:pt idx="20">
                  <c:v>2.9654626851059639E-2</c:v>
                </c:pt>
                <c:pt idx="21">
                  <c:v>1.0677663604608987</c:v>
                </c:pt>
                <c:pt idx="22">
                  <c:v>0.10652212239867384</c:v>
                </c:pt>
                <c:pt idx="23">
                  <c:v>0.47299820870399811</c:v>
                </c:pt>
                <c:pt idx="24">
                  <c:v>1.9129299008651079</c:v>
                </c:pt>
                <c:pt idx="25">
                  <c:v>1.1241514625318834</c:v>
                </c:pt>
                <c:pt idx="26">
                  <c:v>0.13634099163416324</c:v>
                </c:pt>
                <c:pt idx="27">
                  <c:v>-0.21764257650780583</c:v>
                </c:pt>
                <c:pt idx="28">
                  <c:v>-0.69685975914709553</c:v>
                </c:pt>
                <c:pt idx="29">
                  <c:v>0.37513403059446487</c:v>
                </c:pt>
                <c:pt idx="30">
                  <c:v>-0.83339398156984656</c:v>
                </c:pt>
                <c:pt idx="31">
                  <c:v>-0.88580079155022773</c:v>
                </c:pt>
                <c:pt idx="32">
                  <c:v>-0.96200124698684242</c:v>
                </c:pt>
                <c:pt idx="33">
                  <c:v>-1.1679179107324014</c:v>
                </c:pt>
                <c:pt idx="34">
                  <c:v>-8.7578489000731619E-2</c:v>
                </c:pt>
                <c:pt idx="35">
                  <c:v>-0.1040543753740327</c:v>
                </c:pt>
                <c:pt idx="36">
                  <c:v>-6.9741720034459664E-2</c:v>
                </c:pt>
                <c:pt idx="37">
                  <c:v>-0.98770933537156436</c:v>
                </c:pt>
                <c:pt idx="38">
                  <c:v>-1.1191702360009763</c:v>
                </c:pt>
                <c:pt idx="39">
                  <c:v>-0.44098980128316995</c:v>
                </c:pt>
                <c:pt idx="40">
                  <c:v>-0.79631198575457107</c:v>
                </c:pt>
                <c:pt idx="41">
                  <c:v>-0.9189240145531854</c:v>
                </c:pt>
                <c:pt idx="42">
                  <c:v>-1.1954545378697636</c:v>
                </c:pt>
                <c:pt idx="43">
                  <c:v>-1.1113910528071291</c:v>
                </c:pt>
              </c:numCache>
            </c:numRef>
          </c:val>
        </c:ser>
        <c:ser>
          <c:idx val="1"/>
          <c:order val="1"/>
          <c:tx>
            <c:strRef>
              <c:f>'Графикон IV.2.2.'!$E$40</c:f>
              <c:strCache>
                <c:ptCount val="1"/>
                <c:pt idx="0">
                  <c:v>Волатилност берзе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IV.2.2.'!$B$41:$C$84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</c:lvl>
              </c:multiLvlStrCache>
            </c:multiLvlStrRef>
          </c:cat>
          <c:val>
            <c:numRef>
              <c:f>'Графикон IV.2.2.'!$E$41:$E$84</c:f>
              <c:numCache>
                <c:formatCode>0.000</c:formatCode>
                <c:ptCount val="44"/>
                <c:pt idx="0">
                  <c:v>-0.58127902320579639</c:v>
                </c:pt>
                <c:pt idx="1">
                  <c:v>-0.39348075975638508</c:v>
                </c:pt>
                <c:pt idx="2">
                  <c:v>0.56276063451606051</c:v>
                </c:pt>
                <c:pt idx="3">
                  <c:v>-2.7633056844851261E-2</c:v>
                </c:pt>
                <c:pt idx="4">
                  <c:v>1.3257485616408564</c:v>
                </c:pt>
                <c:pt idx="5">
                  <c:v>-7.4807350878482642E-2</c:v>
                </c:pt>
                <c:pt idx="6">
                  <c:v>-0.83243597321945417</c:v>
                </c:pt>
                <c:pt idx="7">
                  <c:v>0.92831844437191768</c:v>
                </c:pt>
                <c:pt idx="8">
                  <c:v>0.97198062817773567</c:v>
                </c:pt>
                <c:pt idx="9">
                  <c:v>0.27873284807211346</c:v>
                </c:pt>
                <c:pt idx="10">
                  <c:v>1.3583625634399765</c:v>
                </c:pt>
                <c:pt idx="11">
                  <c:v>3.1128135061831386</c:v>
                </c:pt>
                <c:pt idx="12">
                  <c:v>1.84045821757099</c:v>
                </c:pt>
                <c:pt idx="13">
                  <c:v>2.2908994919527488</c:v>
                </c:pt>
                <c:pt idx="14">
                  <c:v>2.0646608555921131</c:v>
                </c:pt>
                <c:pt idx="15">
                  <c:v>0.80060786021671015</c:v>
                </c:pt>
                <c:pt idx="16">
                  <c:v>-0.83799023053079169</c:v>
                </c:pt>
                <c:pt idx="17">
                  <c:v>0.30043294278486454</c:v>
                </c:pt>
                <c:pt idx="18">
                  <c:v>-0.98303689525011195</c:v>
                </c:pt>
                <c:pt idx="19">
                  <c:v>-0.55090157960096386</c:v>
                </c:pt>
                <c:pt idx="20">
                  <c:v>-0.18521199869289759</c:v>
                </c:pt>
                <c:pt idx="21">
                  <c:v>-0.57290651912396862</c:v>
                </c:pt>
                <c:pt idx="22">
                  <c:v>0.76939971397384432</c:v>
                </c:pt>
                <c:pt idx="23">
                  <c:v>-0.25365805574032213</c:v>
                </c:pt>
                <c:pt idx="24">
                  <c:v>-3.6824483579364055E-2</c:v>
                </c:pt>
                <c:pt idx="25">
                  <c:v>0.24602627266321458</c:v>
                </c:pt>
                <c:pt idx="26">
                  <c:v>-0.96993575351210504</c:v>
                </c:pt>
                <c:pt idx="27">
                  <c:v>9.4856263635644672E-2</c:v>
                </c:pt>
                <c:pt idx="28">
                  <c:v>-0.67617358560598273</c:v>
                </c:pt>
                <c:pt idx="29">
                  <c:v>0.23925469522010717</c:v>
                </c:pt>
                <c:pt idx="30">
                  <c:v>-0.61158531935512772</c:v>
                </c:pt>
                <c:pt idx="31">
                  <c:v>-0.67450744155928977</c:v>
                </c:pt>
                <c:pt idx="32">
                  <c:v>-1.0144620675431586</c:v>
                </c:pt>
                <c:pt idx="33">
                  <c:v>-0.98987348604235992</c:v>
                </c:pt>
                <c:pt idx="34">
                  <c:v>-0.306063209835928</c:v>
                </c:pt>
                <c:pt idx="35">
                  <c:v>-0.72524216424567467</c:v>
                </c:pt>
                <c:pt idx="36">
                  <c:v>-1.0046949925162678</c:v>
                </c:pt>
                <c:pt idx="37">
                  <c:v>-0.54789178765841406</c:v>
                </c:pt>
                <c:pt idx="38">
                  <c:v>-0.80062062240748622</c:v>
                </c:pt>
                <c:pt idx="39">
                  <c:v>-0.82923410922796081</c:v>
                </c:pt>
                <c:pt idx="40">
                  <c:v>-0.66146081821985336</c:v>
                </c:pt>
                <c:pt idx="41">
                  <c:v>-0.95515232243867543</c:v>
                </c:pt>
                <c:pt idx="42">
                  <c:v>-0.79932782677315195</c:v>
                </c:pt>
                <c:pt idx="43">
                  <c:v>-0.28892206664718229</c:v>
                </c:pt>
              </c:numCache>
            </c:numRef>
          </c:val>
        </c:ser>
        <c:ser>
          <c:idx val="6"/>
          <c:order val="2"/>
          <c:tx>
            <c:strRef>
              <c:f>'Графикон IV.2.2.'!$G$40</c:f>
              <c:strCache>
                <c:ptCount val="1"/>
                <c:pt idx="0">
                  <c:v>Распон између приноса на обвезнице и рерферентне стопе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>
              <a:bevelB w="25400" h="25400"/>
            </a:sp3d>
          </c:spPr>
          <c:invertIfNegative val="0"/>
          <c:cat>
            <c:multiLvlStrRef>
              <c:f>'Графикон IV.2.2.'!$B$41:$C$84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</c:lvl>
              </c:multiLvlStrCache>
            </c:multiLvlStrRef>
          </c:cat>
          <c:val>
            <c:numRef>
              <c:f>'Графикон IV.2.2.'!$G$41:$G$84</c:f>
              <c:numCache>
                <c:formatCode>0.000</c:formatCode>
                <c:ptCount val="44"/>
                <c:pt idx="0">
                  <c:v>-1.3287305383861048</c:v>
                </c:pt>
                <c:pt idx="1">
                  <c:v>-1.158938918854532</c:v>
                </c:pt>
                <c:pt idx="2">
                  <c:v>-0.80608245045184124</c:v>
                </c:pt>
                <c:pt idx="3">
                  <c:v>-0.41735471979519395</c:v>
                </c:pt>
                <c:pt idx="4">
                  <c:v>-1.6145833136694421E-2</c:v>
                </c:pt>
                <c:pt idx="5">
                  <c:v>-0.47099598453230473</c:v>
                </c:pt>
                <c:pt idx="6">
                  <c:v>-0.73747131646021113</c:v>
                </c:pt>
                <c:pt idx="7">
                  <c:v>-1.0433653666702349</c:v>
                </c:pt>
                <c:pt idx="8">
                  <c:v>-2.3513261332763173</c:v>
                </c:pt>
                <c:pt idx="9">
                  <c:v>-2.6506276393444432</c:v>
                </c:pt>
                <c:pt idx="10">
                  <c:v>-2.5609690384077362</c:v>
                </c:pt>
                <c:pt idx="11">
                  <c:v>-2.4370292077011109</c:v>
                </c:pt>
                <c:pt idx="12">
                  <c:v>0.28832855900732851</c:v>
                </c:pt>
                <c:pt idx="13">
                  <c:v>0.94934098944266077</c:v>
                </c:pt>
                <c:pt idx="14">
                  <c:v>0.4632507314230615</c:v>
                </c:pt>
                <c:pt idx="15">
                  <c:v>0.74101659314854662</c:v>
                </c:pt>
                <c:pt idx="16">
                  <c:v>0.52390213793906903</c:v>
                </c:pt>
                <c:pt idx="17">
                  <c:v>0.77969285237614616</c:v>
                </c:pt>
                <c:pt idx="18">
                  <c:v>1.0433946198370498</c:v>
                </c:pt>
                <c:pt idx="19">
                  <c:v>0.74365361082315551</c:v>
                </c:pt>
                <c:pt idx="20">
                  <c:v>0.65751103345259376</c:v>
                </c:pt>
                <c:pt idx="21">
                  <c:v>0.56521541484127713</c:v>
                </c:pt>
                <c:pt idx="22">
                  <c:v>0.66190606291027532</c:v>
                </c:pt>
                <c:pt idx="23">
                  <c:v>0.95197800711726976</c:v>
                </c:pt>
                <c:pt idx="24">
                  <c:v>1.08910292619694</c:v>
                </c:pt>
                <c:pt idx="25">
                  <c:v>1.1216261441837843</c:v>
                </c:pt>
                <c:pt idx="26">
                  <c:v>1.2640250986126724</c:v>
                </c:pt>
                <c:pt idx="27">
                  <c:v>0.82100612927835437</c:v>
                </c:pt>
                <c:pt idx="28">
                  <c:v>-2.4597538379610259E-2</c:v>
                </c:pt>
                <c:pt idx="29">
                  <c:v>-0.11425613931631748</c:v>
                </c:pt>
                <c:pt idx="30">
                  <c:v>5.8029015424806034E-2</c:v>
                </c:pt>
                <c:pt idx="31">
                  <c:v>0.30151364738037389</c:v>
                </c:pt>
                <c:pt idx="32">
                  <c:v>6.6819074340169926E-2</c:v>
                </c:pt>
                <c:pt idx="33">
                  <c:v>0.29623961203115595</c:v>
                </c:pt>
                <c:pt idx="34">
                  <c:v>0.10373732178469612</c:v>
                </c:pt>
                <c:pt idx="35">
                  <c:v>0.20130697574523077</c:v>
                </c:pt>
                <c:pt idx="36">
                  <c:v>0.47907283747071583</c:v>
                </c:pt>
                <c:pt idx="37">
                  <c:v>0.45709769018230706</c:v>
                </c:pt>
                <c:pt idx="38">
                  <c:v>0.35249598908948221</c:v>
                </c:pt>
                <c:pt idx="39">
                  <c:v>0.20394399341983963</c:v>
                </c:pt>
                <c:pt idx="40">
                  <c:v>0.21273405233520304</c:v>
                </c:pt>
                <c:pt idx="41">
                  <c:v>0.28041750598350157</c:v>
                </c:pt>
                <c:pt idx="42">
                  <c:v>0.21976609946749384</c:v>
                </c:pt>
                <c:pt idx="43">
                  <c:v>0.21976609946749384</c:v>
                </c:pt>
              </c:numCache>
            </c:numRef>
          </c:val>
        </c:ser>
        <c:ser>
          <c:idx val="4"/>
          <c:order val="5"/>
          <c:tx>
            <c:strRef>
              <c:f>'Графикон IV.2.2.'!$F$40</c:f>
              <c:strCache>
                <c:ptCount val="1"/>
                <c:pt idx="0">
                  <c:v>Распон између каматне стопе BEONIA и реф. каматне стопе (л.с.)</c:v>
                </c:pt>
              </c:strCache>
            </c:strRef>
          </c:tx>
          <c:spPr>
            <a:solidFill>
              <a:srgbClr val="005293"/>
            </a:solidFill>
            <a:ln w="3175">
              <a:noFill/>
              <a:prstDash val="solid"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cat>
            <c:multiLvlStrRef>
              <c:f>'Графикон IV.2.2.'!$B$41:$C$84</c:f>
              <c:multiLvlStrCache>
                <c:ptCount val="4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</c:lvl>
                <c:lvl>
                  <c:pt idx="0">
                    <c:v>2006.</c:v>
                  </c:pt>
                  <c:pt idx="4">
                    <c:v>2007.</c:v>
                  </c:pt>
                  <c:pt idx="8">
                    <c:v>2008.</c:v>
                  </c:pt>
                  <c:pt idx="12">
                    <c:v>2009.</c:v>
                  </c:pt>
                  <c:pt idx="16">
                    <c:v>2010.</c:v>
                  </c:pt>
                  <c:pt idx="20">
                    <c:v>2011.</c:v>
                  </c:pt>
                  <c:pt idx="24">
                    <c:v>2012.</c:v>
                  </c:pt>
                  <c:pt idx="28">
                    <c:v>2013.</c:v>
                  </c:pt>
                  <c:pt idx="32">
                    <c:v>2014.</c:v>
                  </c:pt>
                  <c:pt idx="36">
                    <c:v>2015.</c:v>
                  </c:pt>
                  <c:pt idx="40">
                    <c:v>2016.</c:v>
                  </c:pt>
                </c:lvl>
              </c:multiLvlStrCache>
            </c:multiLvlStrRef>
          </c:cat>
          <c:val>
            <c:numRef>
              <c:f>'Графикон IV.2.2.'!$F$41:$F$84</c:f>
              <c:numCache>
                <c:formatCode>0.00</c:formatCode>
                <c:ptCount val="44"/>
                <c:pt idx="0">
                  <c:v>-4.2434795463960056</c:v>
                </c:pt>
                <c:pt idx="1">
                  <c:v>-2.9956732904801098</c:v>
                </c:pt>
                <c:pt idx="2">
                  <c:v>-1.9900976231966756</c:v>
                </c:pt>
                <c:pt idx="3">
                  <c:v>0.73499649891849816</c:v>
                </c:pt>
                <c:pt idx="4">
                  <c:v>0.9214503072737471</c:v>
                </c:pt>
                <c:pt idx="5">
                  <c:v>0.60113222625319085</c:v>
                </c:pt>
                <c:pt idx="6">
                  <c:v>0.18360318532092473</c:v>
                </c:pt>
                <c:pt idx="7">
                  <c:v>4.814529036198343E-2</c:v>
                </c:pt>
                <c:pt idx="8">
                  <c:v>-1.202848210141181</c:v>
                </c:pt>
                <c:pt idx="9">
                  <c:v>0.2377863433045021</c:v>
                </c:pt>
                <c:pt idx="10">
                  <c:v>0.53738733450780696</c:v>
                </c:pt>
                <c:pt idx="11">
                  <c:v>0.25372256624084638</c:v>
                </c:pt>
                <c:pt idx="12">
                  <c:v>1.1652745181998396</c:v>
                </c:pt>
                <c:pt idx="13">
                  <c:v>1.249736499762474</c:v>
                </c:pt>
                <c:pt idx="14">
                  <c:v>0.54057457909507489</c:v>
                </c:pt>
                <c:pt idx="15">
                  <c:v>0.90551408433740033</c:v>
                </c:pt>
                <c:pt idx="16">
                  <c:v>0.71746665368851736</c:v>
                </c:pt>
                <c:pt idx="17">
                  <c:v>0.73180925433122845</c:v>
                </c:pt>
                <c:pt idx="18">
                  <c:v>0.33818454780348084</c:v>
                </c:pt>
                <c:pt idx="19">
                  <c:v>-7.1376381660611887E-2</c:v>
                </c:pt>
                <c:pt idx="20">
                  <c:v>0.38758683890615453</c:v>
                </c:pt>
                <c:pt idx="21">
                  <c:v>0.42424015165975104</c:v>
                </c:pt>
                <c:pt idx="22">
                  <c:v>0.40989755101703906</c:v>
                </c:pt>
                <c:pt idx="23">
                  <c:v>0.53101284533326842</c:v>
                </c:pt>
                <c:pt idx="24">
                  <c:v>0.20591389743180927</c:v>
                </c:pt>
                <c:pt idx="25">
                  <c:v>0.62663018295134509</c:v>
                </c:pt>
                <c:pt idx="26">
                  <c:v>0.49595315487330671</c:v>
                </c:pt>
                <c:pt idx="27">
                  <c:v>-0.30563885882489877</c:v>
                </c:pt>
                <c:pt idx="28">
                  <c:v>-0.47934368883107059</c:v>
                </c:pt>
                <c:pt idx="29">
                  <c:v>-0.25942381230949568</c:v>
                </c:pt>
                <c:pt idx="30">
                  <c:v>-0.48412455571197432</c:v>
                </c:pt>
                <c:pt idx="31">
                  <c:v>-2.7441440888410804E-2</c:v>
                </c:pt>
                <c:pt idx="32">
                  <c:v>-0.43376609123312043</c:v>
                </c:pt>
                <c:pt idx="33">
                  <c:v>-0.16255247682101778</c:v>
                </c:pt>
                <c:pt idx="34">
                  <c:v>-0.41864116691898934</c:v>
                </c:pt>
                <c:pt idx="35">
                  <c:v>1.3012048103853355E-2</c:v>
                </c:pt>
                <c:pt idx="36">
                  <c:v>0.44093266992188884</c:v>
                </c:pt>
                <c:pt idx="37">
                  <c:v>-1.8144256336141144E-2</c:v>
                </c:pt>
                <c:pt idx="38">
                  <c:v>0.68305889962140642</c:v>
                </c:pt>
                <c:pt idx="39">
                  <c:v>-0.1325934587333342</c:v>
                </c:pt>
                <c:pt idx="40">
                  <c:v>-0.16074985488231627</c:v>
                </c:pt>
                <c:pt idx="41">
                  <c:v>-0.14545411472924014</c:v>
                </c:pt>
                <c:pt idx="42">
                  <c:v>7.1687437881584715E-2</c:v>
                </c:pt>
                <c:pt idx="43">
                  <c:v>7.4639260993658196E-2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8329344"/>
        <c:axId val="188331136"/>
      </c:barChart>
      <c:lineChart>
        <c:grouping val="standard"/>
        <c:varyColors val="0"/>
        <c:ser>
          <c:idx val="2"/>
          <c:order val="3"/>
          <c:tx>
            <c:strRef>
              <c:f>'Графикон IV.2.2.'!$H$40</c:f>
              <c:strCache>
                <c:ptCount val="1"/>
                <c:pt idx="0">
                  <c:v>FSIX (л.с.)</c:v>
                </c:pt>
              </c:strCache>
            </c:strRef>
          </c:tx>
          <c:spPr>
            <a:ln w="25400">
              <a:solidFill>
                <a:srgbClr val="F53F5B"/>
              </a:solidFill>
              <a:prstDash val="solid"/>
            </a:ln>
            <a:effectLst/>
          </c:spPr>
          <c:marker>
            <c:symbol val="none"/>
          </c:marker>
          <c:dPt>
            <c:idx val="6"/>
            <c:bubble3D val="0"/>
          </c:dPt>
          <c:val>
            <c:numRef>
              <c:f>'Графикон IV.2.2.'!$H$41:$H$84</c:f>
              <c:numCache>
                <c:formatCode>0.00</c:formatCode>
                <c:ptCount val="44"/>
                <c:pt idx="0">
                  <c:v>-7.1471052189809061</c:v>
                </c:pt>
                <c:pt idx="1">
                  <c:v>-5.023988664578833</c:v>
                </c:pt>
                <c:pt idx="2">
                  <c:v>-2.1675984527436358</c:v>
                </c:pt>
                <c:pt idx="3">
                  <c:v>0.8106917423793667</c:v>
                </c:pt>
                <c:pt idx="4">
                  <c:v>2.3473042257204573</c:v>
                </c:pt>
                <c:pt idx="5">
                  <c:v>3.2793581755243162E-2</c:v>
                </c:pt>
                <c:pt idx="6">
                  <c:v>-1.3555654557714456</c:v>
                </c:pt>
                <c:pt idx="7">
                  <c:v>1.7049575877473073</c:v>
                </c:pt>
                <c:pt idx="8">
                  <c:v>-2.428028408026488</c:v>
                </c:pt>
                <c:pt idx="9">
                  <c:v>-1.4287700185847796</c:v>
                </c:pt>
                <c:pt idx="10">
                  <c:v>-0.22305684223902933</c:v>
                </c:pt>
                <c:pt idx="11">
                  <c:v>5.0520879402728553</c:v>
                </c:pt>
                <c:pt idx="12">
                  <c:v>3.7319361781761646</c:v>
                </c:pt>
                <c:pt idx="13">
                  <c:v>4.1466428258740642</c:v>
                </c:pt>
                <c:pt idx="14">
                  <c:v>2.112921829854387</c:v>
                </c:pt>
                <c:pt idx="15">
                  <c:v>2.8738560733729663</c:v>
                </c:pt>
                <c:pt idx="16">
                  <c:v>0.39430949780464897</c:v>
                </c:pt>
                <c:pt idx="17">
                  <c:v>3.0455312142823825</c:v>
                </c:pt>
                <c:pt idx="18">
                  <c:v>-3.5752670452670499E-2</c:v>
                </c:pt>
                <c:pt idx="19">
                  <c:v>-0.30265938562090722</c:v>
                </c:pt>
                <c:pt idx="20">
                  <c:v>0.88954050051691036</c:v>
                </c:pt>
                <c:pt idx="21">
                  <c:v>1.4843154078379581</c:v>
                </c:pt>
                <c:pt idx="22">
                  <c:v>1.9477254502998327</c:v>
                </c:pt>
                <c:pt idx="23">
                  <c:v>1.702331005414214</c:v>
                </c:pt>
                <c:pt idx="24">
                  <c:v>3.1711222409144932</c:v>
                </c:pt>
                <c:pt idx="25">
                  <c:v>3.1184340623302269</c:v>
                </c:pt>
                <c:pt idx="26">
                  <c:v>0.92638349160803735</c:v>
                </c:pt>
                <c:pt idx="27">
                  <c:v>0.39258095758129441</c:v>
                </c:pt>
                <c:pt idx="28">
                  <c:v>-1.8769745719637592</c:v>
                </c:pt>
                <c:pt idx="29">
                  <c:v>0.24070877418875888</c:v>
                </c:pt>
                <c:pt idx="30">
                  <c:v>-1.8710748412121425</c:v>
                </c:pt>
                <c:pt idx="31">
                  <c:v>-1.2862360266175543</c:v>
                </c:pt>
                <c:pt idx="32">
                  <c:v>-2.3434103314229517</c:v>
                </c:pt>
                <c:pt idx="33">
                  <c:v>-2.0241042615646228</c:v>
                </c:pt>
                <c:pt idx="34">
                  <c:v>-0.70854554397095282</c:v>
                </c:pt>
                <c:pt idx="35">
                  <c:v>-0.61497751577062321</c:v>
                </c:pt>
                <c:pt idx="36">
                  <c:v>-0.15443120515812281</c:v>
                </c:pt>
                <c:pt idx="37">
                  <c:v>-1.0966476891838126</c:v>
                </c:pt>
                <c:pt idx="38">
                  <c:v>-0.88423596969757379</c:v>
                </c:pt>
                <c:pt idx="39">
                  <c:v>-1.1988733758246253</c:v>
                </c:pt>
                <c:pt idx="40">
                  <c:v>-1.4057886065215377</c:v>
                </c:pt>
                <c:pt idx="41">
                  <c:v>-1.7391129457375993</c:v>
                </c:pt>
                <c:pt idx="42">
                  <c:v>-1.7033288272938372</c:v>
                </c:pt>
                <c:pt idx="43">
                  <c:v>-1.1059077589931594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29344"/>
        <c:axId val="188331136"/>
      </c:lineChart>
      <c:lineChart>
        <c:grouping val="standard"/>
        <c:varyColors val="0"/>
        <c:ser>
          <c:idx val="3"/>
          <c:order val="4"/>
          <c:tx>
            <c:strRef>
              <c:f>'Графикон IV.2.2.'!$I$40</c:f>
              <c:strCache>
                <c:ptCount val="1"/>
                <c:pt idx="0">
                  <c:v>Стопа раста реалног БДП-а (д.с.)</c:v>
                </c:pt>
              </c:strCache>
            </c:strRef>
          </c:tx>
          <c:spPr>
            <a:ln w="19050" cmpd="sng">
              <a:solidFill>
                <a:srgbClr val="A0CFEB"/>
              </a:solidFill>
              <a:prstDash val="solid"/>
            </a:ln>
            <a:effectLst/>
          </c:spPr>
          <c:marker>
            <c:symbol val="none"/>
          </c:marker>
          <c:val>
            <c:numRef>
              <c:f>'Графикон IV.2.2.'!$I$41:$I$84</c:f>
              <c:numCache>
                <c:formatCode>0.00</c:formatCode>
                <c:ptCount val="44"/>
                <c:pt idx="0">
                  <c:v>7.0931830650694749</c:v>
                </c:pt>
                <c:pt idx="1">
                  <c:v>4.8980925511255213</c:v>
                </c:pt>
                <c:pt idx="2">
                  <c:v>3.3063298915881667</c:v>
                </c:pt>
                <c:pt idx="3">
                  <c:v>4.6518865518790697</c:v>
                </c:pt>
                <c:pt idx="4">
                  <c:v>5.2882636004514261</c:v>
                </c:pt>
                <c:pt idx="5">
                  <c:v>6.4089853623725546</c:v>
                </c:pt>
                <c:pt idx="6">
                  <c:v>5.4711809144566415</c:v>
                </c:pt>
                <c:pt idx="7">
                  <c:v>6.3162852328986885</c:v>
                </c:pt>
                <c:pt idx="8">
                  <c:v>9.0166477997136063</c:v>
                </c:pt>
                <c:pt idx="9">
                  <c:v>6.7326632243682738</c:v>
                </c:pt>
                <c:pt idx="10">
                  <c:v>5.7156652748168391</c:v>
                </c:pt>
                <c:pt idx="11">
                  <c:v>0.88490242304020139</c:v>
                </c:pt>
                <c:pt idx="12">
                  <c:v>-1.9683954532844883</c:v>
                </c:pt>
                <c:pt idx="13">
                  <c:v>-2.5023947659611356</c:v>
                </c:pt>
                <c:pt idx="14">
                  <c:v>-3.142166450088768</c:v>
                </c:pt>
                <c:pt idx="15">
                  <c:v>-4.6656936689543071</c:v>
                </c:pt>
                <c:pt idx="16">
                  <c:v>-0.63157859903550939</c:v>
                </c:pt>
                <c:pt idx="17">
                  <c:v>0.23952857997502353</c:v>
                </c:pt>
                <c:pt idx="18">
                  <c:v>1.1372063774642394</c:v>
                </c:pt>
                <c:pt idx="19">
                  <c:v>1.468576648603559</c:v>
                </c:pt>
                <c:pt idx="20">
                  <c:v>1.1920568197289594</c:v>
                </c:pt>
                <c:pt idx="21">
                  <c:v>1.4192394566398425</c:v>
                </c:pt>
                <c:pt idx="22">
                  <c:v>0.82506328089169134</c:v>
                </c:pt>
                <c:pt idx="23">
                  <c:v>2.1326204675950811</c:v>
                </c:pt>
                <c:pt idx="24">
                  <c:v>-0.86492011235768107</c:v>
                </c:pt>
                <c:pt idx="25">
                  <c:v>0.28680192718160136</c:v>
                </c:pt>
                <c:pt idx="26">
                  <c:v>-0.67799310349224706</c:v>
                </c:pt>
                <c:pt idx="27">
                  <c:v>-2.6762474310757511</c:v>
                </c:pt>
                <c:pt idx="28">
                  <c:v>2.2142973406132249</c:v>
                </c:pt>
                <c:pt idx="29">
                  <c:v>1.0748436729975053</c:v>
                </c:pt>
                <c:pt idx="30">
                  <c:v>3.5725940080611363</c:v>
                </c:pt>
                <c:pt idx="31">
                  <c:v>3.3342684139998413</c:v>
                </c:pt>
                <c:pt idx="32">
                  <c:v>4.8944754879154395E-2</c:v>
                </c:pt>
                <c:pt idx="33">
                  <c:v>-1.1582064362577582</c:v>
                </c:pt>
                <c:pt idx="34">
                  <c:v>-4.1484058162002295</c:v>
                </c:pt>
                <c:pt idx="35">
                  <c:v>-1.8388902144197306</c:v>
                </c:pt>
                <c:pt idx="36">
                  <c:v>-1.7246913643928941</c:v>
                </c:pt>
                <c:pt idx="37">
                  <c:v>1.208884687683609</c:v>
                </c:pt>
                <c:pt idx="38">
                  <c:v>2.2676326726986717</c:v>
                </c:pt>
                <c:pt idx="39">
                  <c:v>1.1190175038099381</c:v>
                </c:pt>
                <c:pt idx="40">
                  <c:v>3.8595532938663997</c:v>
                </c:pt>
                <c:pt idx="41">
                  <c:v>2.0492676389798268</c:v>
                </c:pt>
                <c:pt idx="42">
                  <c:v>2.8314691920250468</c:v>
                </c:pt>
                <c:pt idx="43">
                  <c:v>2.4663212043479432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42656"/>
        <c:axId val="188332672"/>
      </c:lineChart>
      <c:catAx>
        <c:axId val="1883293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en-US"/>
          </a:p>
        </c:txPr>
        <c:crossAx val="188331136"/>
        <c:crosses val="autoZero"/>
        <c:auto val="1"/>
        <c:lblAlgn val="ctr"/>
        <c:lblOffset val="100"/>
        <c:noMultiLvlLbl val="0"/>
      </c:catAx>
      <c:valAx>
        <c:axId val="18833113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en-US"/>
          </a:p>
        </c:txPr>
        <c:crossAx val="188329344"/>
        <c:crosses val="autoZero"/>
        <c:crossBetween val="between"/>
        <c:majorUnit val="2"/>
      </c:valAx>
      <c:valAx>
        <c:axId val="188332672"/>
        <c:scaling>
          <c:orientation val="maxMin"/>
          <c:min val="-1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8342656"/>
        <c:crosses val="max"/>
        <c:crossBetween val="between"/>
        <c:majorUnit val="2"/>
      </c:valAx>
      <c:catAx>
        <c:axId val="188342656"/>
        <c:scaling>
          <c:orientation val="minMax"/>
        </c:scaling>
        <c:delete val="1"/>
        <c:axPos val="t"/>
        <c:majorTickMark val="out"/>
        <c:minorTickMark val="none"/>
        <c:tickLblPos val="nextTo"/>
        <c:crossAx val="18833267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3853106963956994"/>
          <c:w val="0.50469483568075113"/>
          <c:h val="0.25649380793128534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0152999999999999"/>
          <c:y val="0.121464388101528"/>
          <c:w val="0.5807374679613222"/>
          <c:h val="0.6642418625255424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IV.2.3.'!$F$15</c:f>
              <c:strCache>
                <c:ptCount val="1"/>
                <c:pt idx="0">
                  <c:v>Утицај земаља региона на Србију</c:v>
                </c:pt>
              </c:strCache>
            </c:strRef>
          </c:tx>
          <c:spPr>
            <a:ln w="25400" cmpd="sng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IV.2.3.'!$E$16:$E$26</c:f>
              <c:strCache>
                <c:ptCount val="11"/>
                <c:pt idx="0">
                  <c:v>Румунија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Мађарска</c:v>
                </c:pt>
                <c:pt idx="4">
                  <c:v>Словенија</c:v>
                </c:pt>
                <c:pt idx="5">
                  <c:v>Албанија</c:v>
                </c:pt>
                <c:pt idx="6">
                  <c:v>Македонија</c:v>
                </c:pt>
                <c:pt idx="7">
                  <c:v>БиХ</c:v>
                </c:pt>
                <c:pt idx="8">
                  <c:v>Црна Гора</c:v>
                </c:pt>
                <c:pt idx="9">
                  <c:v>Литванија</c:v>
                </c:pt>
                <c:pt idx="10">
                  <c:v>Летонија</c:v>
                </c:pt>
              </c:strCache>
            </c:strRef>
          </c:cat>
          <c:val>
            <c:numRef>
              <c:f>'Графикон IV.2.3.'!$F$16:$F$26</c:f>
              <c:numCache>
                <c:formatCode>0.00</c:formatCode>
                <c:ptCount val="11"/>
                <c:pt idx="0">
                  <c:v>0.37446982110129107</c:v>
                </c:pt>
                <c:pt idx="1">
                  <c:v>0.15147811016457738</c:v>
                </c:pt>
                <c:pt idx="2">
                  <c:v>0.12934541451239912</c:v>
                </c:pt>
                <c:pt idx="3">
                  <c:v>9.9514567850382915E-2</c:v>
                </c:pt>
                <c:pt idx="4">
                  <c:v>5.230278717645391E-2</c:v>
                </c:pt>
                <c:pt idx="5">
                  <c:v>2.980366872029731E-2</c:v>
                </c:pt>
                <c:pt idx="6">
                  <c:v>2.6831983431051847E-2</c:v>
                </c:pt>
                <c:pt idx="7">
                  <c:v>1.739576730193371E-2</c:v>
                </c:pt>
                <c:pt idx="8">
                  <c:v>7.1444201405216857E-3</c:v>
                </c:pt>
                <c:pt idx="9">
                  <c:v>3.5386961671875724E-3</c:v>
                </c:pt>
                <c:pt idx="10">
                  <c:v>2.1015144871151972E-3</c:v>
                </c:pt>
              </c:numCache>
            </c:numRef>
          </c:val>
        </c:ser>
        <c:ser>
          <c:idx val="1"/>
          <c:order val="1"/>
          <c:tx>
            <c:strRef>
              <c:f>'Графикон IV.2.3.'!$G$15</c:f>
              <c:strCache>
                <c:ptCount val="1"/>
                <c:pt idx="0">
                  <c:v>Утицај Србије на земље региона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IV.2.3.'!$E$16:$E$26</c:f>
              <c:strCache>
                <c:ptCount val="11"/>
                <c:pt idx="0">
                  <c:v>Румунија</c:v>
                </c:pt>
                <c:pt idx="1">
                  <c:v>Бугарска</c:v>
                </c:pt>
                <c:pt idx="2">
                  <c:v>Хрватска</c:v>
                </c:pt>
                <c:pt idx="3">
                  <c:v>Мађарска</c:v>
                </c:pt>
                <c:pt idx="4">
                  <c:v>Словенија</c:v>
                </c:pt>
                <c:pt idx="5">
                  <c:v>Албанија</c:v>
                </c:pt>
                <c:pt idx="6">
                  <c:v>Македонија</c:v>
                </c:pt>
                <c:pt idx="7">
                  <c:v>БиХ</c:v>
                </c:pt>
                <c:pt idx="8">
                  <c:v>Црна Гора</c:v>
                </c:pt>
                <c:pt idx="9">
                  <c:v>Литванија</c:v>
                </c:pt>
                <c:pt idx="10">
                  <c:v>Летонија</c:v>
                </c:pt>
              </c:strCache>
            </c:strRef>
          </c:cat>
          <c:val>
            <c:numRef>
              <c:f>'Графикон IV.2.3.'!$G$16:$G$26</c:f>
              <c:numCache>
                <c:formatCode>0.00</c:formatCode>
                <c:ptCount val="11"/>
                <c:pt idx="0">
                  <c:v>7.7856077524680239E-2</c:v>
                </c:pt>
                <c:pt idx="1">
                  <c:v>0.10984114147613958</c:v>
                </c:pt>
                <c:pt idx="2">
                  <c:v>3.6912104639233952E-2</c:v>
                </c:pt>
                <c:pt idx="3">
                  <c:v>2.9088778862346926E-2</c:v>
                </c:pt>
                <c:pt idx="4">
                  <c:v>4.6242797626524619E-2</c:v>
                </c:pt>
                <c:pt idx="5">
                  <c:v>8.0838411169974686E-2</c:v>
                </c:pt>
                <c:pt idx="6">
                  <c:v>0.13029798741977233</c:v>
                </c:pt>
                <c:pt idx="7">
                  <c:v>3.0845326676377981E-2</c:v>
                </c:pt>
                <c:pt idx="8">
                  <c:v>8.8327982646259948E-2</c:v>
                </c:pt>
                <c:pt idx="9">
                  <c:v>2.7267985657222918E-3</c:v>
                </c:pt>
                <c:pt idx="10">
                  <c:v>2.2359879369482061E-3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64800"/>
        <c:axId val="189566336"/>
      </c:radarChart>
      <c:catAx>
        <c:axId val="1895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9566336"/>
        <c:crosses val="autoZero"/>
        <c:auto val="1"/>
        <c:lblAlgn val="ctr"/>
        <c:lblOffset val="100"/>
        <c:noMultiLvlLbl val="0"/>
      </c:catAx>
      <c:valAx>
        <c:axId val="189566336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numFmt formatCode="General" sourceLinked="0"/>
        <c:majorTickMark val="none"/>
        <c:minorTickMark val="none"/>
        <c:tickLblPos val="none"/>
        <c:spPr>
          <a:noFill/>
          <a:ln w="12700">
            <a:solidFill>
              <a:srgbClr val="C0C0C0"/>
            </a:solidFill>
          </a:ln>
          <a:effectLst/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9564800"/>
        <c:crosses val="autoZero"/>
        <c:crossBetween val="between"/>
      </c:valAx>
      <c:spPr>
        <a:noFill/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60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86374405540215471"/>
          <c:w val="0.76413950145996246"/>
          <c:h val="0.12062871863461855"/>
        </c:manualLayout>
      </c:layout>
      <c:overlay val="0"/>
      <c:txPr>
        <a:bodyPr/>
        <a:lstStyle/>
        <a:p>
          <a:pPr>
            <a:defRPr sz="6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1" l="0.75000000000000122" r="0.75000000000000122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605972594578496E-2"/>
          <c:y val="4.9375513088517821E-2"/>
          <c:w val="0.89343498659517429"/>
          <c:h val="0.6086943642780368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'Графикон IV.2.4.'!$D$2</c:f>
              <c:strCache>
                <c:ptCount val="1"/>
                <c:pt idx="0">
                  <c:v>Индекс стабилности банкарског сектора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1.00902882167679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2.0180576433535987E-2"/>
                  <c:y val="-4.702434792727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'Графикон IV.2.4.'!$B$3:$C$36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IV.2.4.'!$D$3:$D$36</c:f>
              <c:numCache>
                <c:formatCode>0.000</c:formatCode>
                <c:ptCount val="34"/>
                <c:pt idx="0">
                  <c:v>0.84022588690477029</c:v>
                </c:pt>
                <c:pt idx="1">
                  <c:v>0.73965976770354824</c:v>
                </c:pt>
                <c:pt idx="2">
                  <c:v>0.60259519879005741</c:v>
                </c:pt>
                <c:pt idx="3">
                  <c:v>0.57462223487137054</c:v>
                </c:pt>
                <c:pt idx="4">
                  <c:v>0.55019920482298534</c:v>
                </c:pt>
                <c:pt idx="5">
                  <c:v>0.63516924888802373</c:v>
                </c:pt>
                <c:pt idx="6">
                  <c:v>0.71674410220029161</c:v>
                </c:pt>
                <c:pt idx="7">
                  <c:v>0.60483526605991766</c:v>
                </c:pt>
                <c:pt idx="8">
                  <c:v>0.59216828672534094</c:v>
                </c:pt>
                <c:pt idx="9">
                  <c:v>0.54053572539320327</c:v>
                </c:pt>
                <c:pt idx="10">
                  <c:v>0.65597701507957051</c:v>
                </c:pt>
                <c:pt idx="11">
                  <c:v>0.67160247173469712</c:v>
                </c:pt>
                <c:pt idx="12">
                  <c:v>0.67018303676744773</c:v>
                </c:pt>
                <c:pt idx="13">
                  <c:v>0.45376736476954682</c:v>
                </c:pt>
                <c:pt idx="14">
                  <c:v>0.4863977828717081</c:v>
                </c:pt>
                <c:pt idx="15">
                  <c:v>0.35966860895675451</c:v>
                </c:pt>
                <c:pt idx="16">
                  <c:v>0.32381948631288676</c:v>
                </c:pt>
                <c:pt idx="17">
                  <c:v>0.45557222675525216</c:v>
                </c:pt>
                <c:pt idx="18">
                  <c:v>0.54689805947575643</c:v>
                </c:pt>
                <c:pt idx="19">
                  <c:v>0.60009630039126416</c:v>
                </c:pt>
                <c:pt idx="20">
                  <c:v>0.52987030851958339</c:v>
                </c:pt>
                <c:pt idx="21">
                  <c:v>0.51227765543502901</c:v>
                </c:pt>
                <c:pt idx="22">
                  <c:v>0.65534691208725859</c:v>
                </c:pt>
                <c:pt idx="23">
                  <c:v>0.65476337421715958</c:v>
                </c:pt>
                <c:pt idx="24">
                  <c:v>0.58141792593365005</c:v>
                </c:pt>
                <c:pt idx="25">
                  <c:v>0.49143897118925484</c:v>
                </c:pt>
                <c:pt idx="26">
                  <c:v>0.56609517100246931</c:v>
                </c:pt>
                <c:pt idx="27">
                  <c:v>0.60366821788397262</c:v>
                </c:pt>
                <c:pt idx="28">
                  <c:v>0.59057750935513176</c:v>
                </c:pt>
                <c:pt idx="29">
                  <c:v>0.52529862629359925</c:v>
                </c:pt>
                <c:pt idx="30">
                  <c:v>0.66911349079227533</c:v>
                </c:pt>
                <c:pt idx="31">
                  <c:v>0.61850114638737264</c:v>
                </c:pt>
                <c:pt idx="32">
                  <c:v>0.58590521745804092</c:v>
                </c:pt>
                <c:pt idx="33">
                  <c:v>0.6657793387114409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'Графикон IV.2.4.'!$E$2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>
              <a:solidFill>
                <a:srgbClr val="0073CF"/>
              </a:solidFill>
              <a:prstDash val="sysDot"/>
            </a:ln>
          </c:spPr>
          <c:marker>
            <c:symbol val="none"/>
          </c:marker>
          <c:dLbls>
            <c:dLbl>
              <c:idx val="16"/>
              <c:layout>
                <c:manualLayout>
                  <c:x val="-9.9775533108866443E-2"/>
                  <c:y val="-6.690660919540229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'Графикон IV.2.4.'!$B$3:$C$36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IV.2.4.'!$E$3:$E$36</c:f>
              <c:numCache>
                <c:formatCode>0.000</c:formatCode>
                <c:ptCount val="34"/>
                <c:pt idx="0">
                  <c:v>0.58443503355119508</c:v>
                </c:pt>
                <c:pt idx="1">
                  <c:v>0.58443503355119508</c:v>
                </c:pt>
                <c:pt idx="2">
                  <c:v>0.58443503355119508</c:v>
                </c:pt>
                <c:pt idx="3">
                  <c:v>0.58443503355119508</c:v>
                </c:pt>
                <c:pt idx="4">
                  <c:v>0.58443503355119508</c:v>
                </c:pt>
                <c:pt idx="5">
                  <c:v>0.58443503355119508</c:v>
                </c:pt>
                <c:pt idx="6">
                  <c:v>0.58443503355119508</c:v>
                </c:pt>
                <c:pt idx="7">
                  <c:v>0.58443503355119508</c:v>
                </c:pt>
                <c:pt idx="8">
                  <c:v>0.58443503355119508</c:v>
                </c:pt>
                <c:pt idx="9">
                  <c:v>0.58443503355119508</c:v>
                </c:pt>
                <c:pt idx="10">
                  <c:v>0.58443503355119508</c:v>
                </c:pt>
                <c:pt idx="11">
                  <c:v>0.58443503355119508</c:v>
                </c:pt>
                <c:pt idx="12">
                  <c:v>0.58443503355119508</c:v>
                </c:pt>
                <c:pt idx="13">
                  <c:v>0.58443503355119508</c:v>
                </c:pt>
                <c:pt idx="14">
                  <c:v>0.58443503355119508</c:v>
                </c:pt>
                <c:pt idx="15">
                  <c:v>0.58443503355119508</c:v>
                </c:pt>
                <c:pt idx="16">
                  <c:v>0.58443503355119508</c:v>
                </c:pt>
                <c:pt idx="17">
                  <c:v>0.58443503355119508</c:v>
                </c:pt>
                <c:pt idx="18">
                  <c:v>0.58443503355119508</c:v>
                </c:pt>
                <c:pt idx="19">
                  <c:v>0.58443503355119508</c:v>
                </c:pt>
                <c:pt idx="20">
                  <c:v>0.58443503355119508</c:v>
                </c:pt>
                <c:pt idx="21">
                  <c:v>0.58443503355119508</c:v>
                </c:pt>
                <c:pt idx="22">
                  <c:v>0.58443503355119508</c:v>
                </c:pt>
                <c:pt idx="23">
                  <c:v>0.58443503355119508</c:v>
                </c:pt>
                <c:pt idx="24">
                  <c:v>0.58443503355119508</c:v>
                </c:pt>
                <c:pt idx="25">
                  <c:v>0.58443503355119508</c:v>
                </c:pt>
                <c:pt idx="26">
                  <c:v>0.58443503355119508</c:v>
                </c:pt>
                <c:pt idx="27">
                  <c:v>0.58443503355119508</c:v>
                </c:pt>
                <c:pt idx="28">
                  <c:v>0.58443503355119508</c:v>
                </c:pt>
                <c:pt idx="29">
                  <c:v>0.58443503355119508</c:v>
                </c:pt>
                <c:pt idx="30">
                  <c:v>0.58443503355119508</c:v>
                </c:pt>
                <c:pt idx="31">
                  <c:v>0.58443503355119508</c:v>
                </c:pt>
                <c:pt idx="32">
                  <c:v>0.58443503355119508</c:v>
                </c:pt>
                <c:pt idx="33">
                  <c:v>0.58443503355119508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53792"/>
        <c:axId val="190771968"/>
      </c:lineChart>
      <c:catAx>
        <c:axId val="1907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71968"/>
        <c:crosses val="autoZero"/>
        <c:auto val="1"/>
        <c:lblAlgn val="ctr"/>
        <c:lblOffset val="100"/>
        <c:tickLblSkip val="2"/>
        <c:noMultiLvlLbl val="0"/>
      </c:catAx>
      <c:valAx>
        <c:axId val="19077196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753792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7.3492256696932223E-4"/>
          <c:y val="0.82683200468021611"/>
          <c:w val="0.77727873666413483"/>
          <c:h val="8.5837164750957859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34337822671156E-2"/>
          <c:y val="6.2303865730696399E-2"/>
          <c:w val="0.93227356902356906"/>
          <c:h val="0.638648597172675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'Графикон IV.2.5.'!$D$3</c:f>
              <c:strCache>
                <c:ptCount val="1"/>
                <c:pt idx="0">
                  <c:v>Солвентност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multiLvlStrRef>
              <c:f>'Графикон IV.2.5.'!$B$4:$C$37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IV.2.5.'!$D$4:$D$37</c:f>
              <c:numCache>
                <c:formatCode>0.00</c:formatCode>
                <c:ptCount val="34"/>
                <c:pt idx="0">
                  <c:v>0.2</c:v>
                </c:pt>
                <c:pt idx="1">
                  <c:v>0.15918304980891412</c:v>
                </c:pt>
                <c:pt idx="2">
                  <c:v>0.12793513484830771</c:v>
                </c:pt>
                <c:pt idx="3">
                  <c:v>0.13810565679132222</c:v>
                </c:pt>
                <c:pt idx="4">
                  <c:v>0.14231824844512217</c:v>
                </c:pt>
                <c:pt idx="5">
                  <c:v>0.14628674790547685</c:v>
                </c:pt>
                <c:pt idx="6">
                  <c:v>0.14883424127281095</c:v>
                </c:pt>
                <c:pt idx="7">
                  <c:v>0.12495578611783389</c:v>
                </c:pt>
                <c:pt idx="8">
                  <c:v>0.10804291123578712</c:v>
                </c:pt>
                <c:pt idx="9">
                  <c:v>0.10175942822082938</c:v>
                </c:pt>
                <c:pt idx="10">
                  <c:v>0.11485407329173603</c:v>
                </c:pt>
                <c:pt idx="11">
                  <c:v>9.6630149623755171E-2</c:v>
                </c:pt>
                <c:pt idx="12">
                  <c:v>9.4342582358431529E-2</c:v>
                </c:pt>
                <c:pt idx="13">
                  <c:v>7.8758850598625488E-2</c:v>
                </c:pt>
                <c:pt idx="14">
                  <c:v>2.5723654214333282E-2</c:v>
                </c:pt>
                <c:pt idx="15">
                  <c:v>2.332404728954705E-2</c:v>
                </c:pt>
                <c:pt idx="16">
                  <c:v>0</c:v>
                </c:pt>
                <c:pt idx="17">
                  <c:v>0.10083370189698622</c:v>
                </c:pt>
                <c:pt idx="18">
                  <c:v>0.11660519081557148</c:v>
                </c:pt>
                <c:pt idx="19">
                  <c:v>0.11101836228486327</c:v>
                </c:pt>
                <c:pt idx="20">
                  <c:v>0.10158514744655023</c:v>
                </c:pt>
                <c:pt idx="21">
                  <c:v>0.13161062064500315</c:v>
                </c:pt>
                <c:pt idx="22">
                  <c:v>0.13948666868098547</c:v>
                </c:pt>
                <c:pt idx="23">
                  <c:v>0.11713034119413356</c:v>
                </c:pt>
                <c:pt idx="24">
                  <c:v>8.6091223466311845E-2</c:v>
                </c:pt>
                <c:pt idx="25">
                  <c:v>0.10330753662098793</c:v>
                </c:pt>
                <c:pt idx="26">
                  <c:v>0.11171452017899551</c:v>
                </c:pt>
                <c:pt idx="27">
                  <c:v>0.14534245441102586</c:v>
                </c:pt>
                <c:pt idx="28">
                  <c:v>0.13983443070060705</c:v>
                </c:pt>
                <c:pt idx="29">
                  <c:v>0.13026786320356398</c:v>
                </c:pt>
                <c:pt idx="30">
                  <c:v>0.14681768481822596</c:v>
                </c:pt>
                <c:pt idx="31">
                  <c:v>0.15070983492757317</c:v>
                </c:pt>
                <c:pt idx="32">
                  <c:v>0.13786257227061183</c:v>
                </c:pt>
                <c:pt idx="33">
                  <c:v>0.15753478251260156</c:v>
                </c:pt>
              </c:numCache>
            </c:numRef>
          </c:val>
        </c:ser>
        <c:ser>
          <c:idx val="0"/>
          <c:order val="1"/>
          <c:tx>
            <c:strRef>
              <c:f>'Графикон IV.2.5.'!$E$3</c:f>
              <c:strCache>
                <c:ptCount val="1"/>
                <c:pt idx="0">
                  <c:v>Кредитни ризик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multiLvlStrRef>
              <c:f>'Графикон IV.2.5.'!$B$4:$C$37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IV.2.5.'!$E$4:$E$37</c:f>
              <c:numCache>
                <c:formatCode>0.00</c:formatCode>
                <c:ptCount val="34"/>
                <c:pt idx="0">
                  <c:v>0.2</c:v>
                </c:pt>
                <c:pt idx="1">
                  <c:v>0.1649564452617602</c:v>
                </c:pt>
                <c:pt idx="2">
                  <c:v>9.7962008557164623E-2</c:v>
                </c:pt>
                <c:pt idx="3">
                  <c:v>6.2075937248954931E-2</c:v>
                </c:pt>
                <c:pt idx="4">
                  <c:v>2.4021327530480984E-2</c:v>
                </c:pt>
                <c:pt idx="5">
                  <c:v>8.1651519075588153E-2</c:v>
                </c:pt>
                <c:pt idx="6">
                  <c:v>9.363470993128209E-2</c:v>
                </c:pt>
                <c:pt idx="7">
                  <c:v>8.7439899240559837E-2</c:v>
                </c:pt>
                <c:pt idx="8">
                  <c:v>8.7316397641424293E-2</c:v>
                </c:pt>
                <c:pt idx="9">
                  <c:v>8.7441813076929747E-2</c:v>
                </c:pt>
                <c:pt idx="10">
                  <c:v>9.3397742516318452E-2</c:v>
                </c:pt>
                <c:pt idx="11">
                  <c:v>9.024094286655511E-2</c:v>
                </c:pt>
                <c:pt idx="12">
                  <c:v>9.1706553484418127E-2</c:v>
                </c:pt>
                <c:pt idx="13">
                  <c:v>8.327036314034604E-2</c:v>
                </c:pt>
                <c:pt idx="14">
                  <c:v>6.8116154561063069E-2</c:v>
                </c:pt>
                <c:pt idx="15">
                  <c:v>8.308204798450898E-2</c:v>
                </c:pt>
                <c:pt idx="16">
                  <c:v>7.9861337893598422E-2</c:v>
                </c:pt>
                <c:pt idx="17">
                  <c:v>9.9440102683908543E-2</c:v>
                </c:pt>
                <c:pt idx="18">
                  <c:v>9.9656639962913324E-2</c:v>
                </c:pt>
                <c:pt idx="19">
                  <c:v>9.7827737989005362E-2</c:v>
                </c:pt>
                <c:pt idx="20">
                  <c:v>9.2845220130715431E-2</c:v>
                </c:pt>
                <c:pt idx="21">
                  <c:v>8.5895011430963286E-2</c:v>
                </c:pt>
                <c:pt idx="22">
                  <c:v>8.4201396901935358E-2</c:v>
                </c:pt>
                <c:pt idx="23">
                  <c:v>7.7683824155919179E-2</c:v>
                </c:pt>
                <c:pt idx="24">
                  <c:v>7.9277860069165373E-2</c:v>
                </c:pt>
                <c:pt idx="25">
                  <c:v>8.6348023338888233E-2</c:v>
                </c:pt>
                <c:pt idx="26">
                  <c:v>8.1033212648946987E-2</c:v>
                </c:pt>
                <c:pt idx="27">
                  <c:v>8.4176620108032021E-2</c:v>
                </c:pt>
                <c:pt idx="28">
                  <c:v>9.1648078335066774E-2</c:v>
                </c:pt>
                <c:pt idx="29">
                  <c:v>9.0559138890205615E-2</c:v>
                </c:pt>
                <c:pt idx="30">
                  <c:v>9.9113234027204705E-2</c:v>
                </c:pt>
                <c:pt idx="31">
                  <c:v>0.10273589289723631</c:v>
                </c:pt>
                <c:pt idx="32">
                  <c:v>0.10525695158086608</c:v>
                </c:pt>
                <c:pt idx="33">
                  <c:v>0.12782261218156232</c:v>
                </c:pt>
              </c:numCache>
            </c:numRef>
          </c:val>
        </c:ser>
        <c:ser>
          <c:idx val="2"/>
          <c:order val="2"/>
          <c:tx>
            <c:strRef>
              <c:f>'Графикон IV.2.5.'!$F$3</c:f>
              <c:strCache>
                <c:ptCount val="1"/>
                <c:pt idx="0">
                  <c:v>Профитабилност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multiLvlStrRef>
              <c:f>'Графикон IV.2.5.'!$B$4:$C$37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IV.2.5.'!$F$4:$F$37</c:f>
              <c:numCache>
                <c:formatCode>0.00</c:formatCode>
                <c:ptCount val="34"/>
                <c:pt idx="0">
                  <c:v>0.2</c:v>
                </c:pt>
                <c:pt idx="1">
                  <c:v>0.1659571102155156</c:v>
                </c:pt>
                <c:pt idx="2">
                  <c:v>0.12256188182485409</c:v>
                </c:pt>
                <c:pt idx="3">
                  <c:v>9.4132072069646411E-2</c:v>
                </c:pt>
                <c:pt idx="4">
                  <c:v>0.10271464407182269</c:v>
                </c:pt>
                <c:pt idx="5">
                  <c:v>9.1111012398239322E-2</c:v>
                </c:pt>
                <c:pt idx="6">
                  <c:v>0.13160936119027361</c:v>
                </c:pt>
                <c:pt idx="7">
                  <c:v>0.14603137380470607</c:v>
                </c:pt>
                <c:pt idx="8">
                  <c:v>0.11917476284346668</c:v>
                </c:pt>
                <c:pt idx="9">
                  <c:v>8.9403926165290581E-2</c:v>
                </c:pt>
                <c:pt idx="10">
                  <c:v>0.12984619804516248</c:v>
                </c:pt>
                <c:pt idx="11">
                  <c:v>0.14524614375690753</c:v>
                </c:pt>
                <c:pt idx="12">
                  <c:v>0.13387808335501669</c:v>
                </c:pt>
                <c:pt idx="13">
                  <c:v>6.0290574784315966E-2</c:v>
                </c:pt>
                <c:pt idx="14">
                  <c:v>0.14391890233709295</c:v>
                </c:pt>
                <c:pt idx="15">
                  <c:v>3.1932093775262731E-2</c:v>
                </c:pt>
                <c:pt idx="16">
                  <c:v>4.5540741200617949E-2</c:v>
                </c:pt>
                <c:pt idx="17">
                  <c:v>3.7773601823260144E-2</c:v>
                </c:pt>
                <c:pt idx="18">
                  <c:v>8.8431556145289136E-2</c:v>
                </c:pt>
                <c:pt idx="19">
                  <c:v>0.10396055945695225</c:v>
                </c:pt>
                <c:pt idx="20">
                  <c:v>7.0128104913986827E-2</c:v>
                </c:pt>
                <c:pt idx="21">
                  <c:v>2.184439857960057E-2</c:v>
                </c:pt>
                <c:pt idx="22">
                  <c:v>0.1240411513924411</c:v>
                </c:pt>
                <c:pt idx="23">
                  <c:v>0.11295363440290074</c:v>
                </c:pt>
                <c:pt idx="24">
                  <c:v>0.10086044737507366</c:v>
                </c:pt>
                <c:pt idx="25">
                  <c:v>3.8599972045596564E-2</c:v>
                </c:pt>
                <c:pt idx="26">
                  <c:v>0.12714517072143622</c:v>
                </c:pt>
                <c:pt idx="27">
                  <c:v>0.13791570167879788</c:v>
                </c:pt>
                <c:pt idx="28">
                  <c:v>0.13034016077647817</c:v>
                </c:pt>
                <c:pt idx="29">
                  <c:v>7.4524861167947126E-2</c:v>
                </c:pt>
                <c:pt idx="30">
                  <c:v>0.14096635194224946</c:v>
                </c:pt>
                <c:pt idx="31">
                  <c:v>0.10665679636802597</c:v>
                </c:pt>
                <c:pt idx="32">
                  <c:v>0.10722132111501124</c:v>
                </c:pt>
                <c:pt idx="33">
                  <c:v>5.1356684198881397E-2</c:v>
                </c:pt>
              </c:numCache>
            </c:numRef>
          </c:val>
        </c:ser>
        <c:ser>
          <c:idx val="3"/>
          <c:order val="3"/>
          <c:tx>
            <c:strRef>
              <c:f>'Графикон IV.2.5.'!$G$3</c:f>
              <c:strCache>
                <c:ptCount val="1"/>
                <c:pt idx="0">
                  <c:v>Ризик ликвидности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multiLvlStrRef>
              <c:f>'Графикон IV.2.5.'!$B$4:$C$37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IV.2.5.'!$G$4:$G$37</c:f>
              <c:numCache>
                <c:formatCode>0.00</c:formatCode>
                <c:ptCount val="34"/>
                <c:pt idx="0">
                  <c:v>0.19698708363589554</c:v>
                </c:pt>
                <c:pt idx="1">
                  <c:v>0.19732602333127006</c:v>
                </c:pt>
                <c:pt idx="2">
                  <c:v>0.18130791880663824</c:v>
                </c:pt>
                <c:pt idx="3">
                  <c:v>0.1851460351102806</c:v>
                </c:pt>
                <c:pt idx="4">
                  <c:v>0.17622667963232996</c:v>
                </c:pt>
                <c:pt idx="5">
                  <c:v>0.17836145695324584</c:v>
                </c:pt>
                <c:pt idx="6">
                  <c:v>0.17739570926206924</c:v>
                </c:pt>
                <c:pt idx="7">
                  <c:v>0.14641067001167285</c:v>
                </c:pt>
                <c:pt idx="8">
                  <c:v>0.14569479505248917</c:v>
                </c:pt>
                <c:pt idx="9">
                  <c:v>0.13662325921816162</c:v>
                </c:pt>
                <c:pt idx="10">
                  <c:v>0.14477621544345248</c:v>
                </c:pt>
                <c:pt idx="11">
                  <c:v>0.14867372481630198</c:v>
                </c:pt>
                <c:pt idx="12">
                  <c:v>0.15025581756958128</c:v>
                </c:pt>
                <c:pt idx="13">
                  <c:v>0.16265349925649808</c:v>
                </c:pt>
                <c:pt idx="14">
                  <c:v>0.14250854419473186</c:v>
                </c:pt>
                <c:pt idx="15">
                  <c:v>0.13528426639972516</c:v>
                </c:pt>
                <c:pt idx="16">
                  <c:v>0.12083203576678191</c:v>
                </c:pt>
                <c:pt idx="17">
                  <c:v>0.13699036921145874</c:v>
                </c:pt>
                <c:pt idx="18">
                  <c:v>0.136682956025343</c:v>
                </c:pt>
                <c:pt idx="19">
                  <c:v>0.14622173922599715</c:v>
                </c:pt>
                <c:pt idx="20">
                  <c:v>0.14388152361346002</c:v>
                </c:pt>
                <c:pt idx="21">
                  <c:v>0.1636694524095571</c:v>
                </c:pt>
                <c:pt idx="22">
                  <c:v>0.16654979367745054</c:v>
                </c:pt>
                <c:pt idx="23">
                  <c:v>0.15934633609450666</c:v>
                </c:pt>
                <c:pt idx="24">
                  <c:v>0.15239701866881472</c:v>
                </c:pt>
                <c:pt idx="25">
                  <c:v>0.13827271769607577</c:v>
                </c:pt>
                <c:pt idx="26">
                  <c:v>0.13163081345649955</c:v>
                </c:pt>
                <c:pt idx="27">
                  <c:v>0.13425365835580488</c:v>
                </c:pt>
                <c:pt idx="28">
                  <c:v>0.12561507954953807</c:v>
                </c:pt>
                <c:pt idx="29">
                  <c:v>0.12289273494039055</c:v>
                </c:pt>
                <c:pt idx="30">
                  <c:v>0.12184158023514283</c:v>
                </c:pt>
                <c:pt idx="31">
                  <c:v>0.11684729695201579</c:v>
                </c:pt>
                <c:pt idx="32">
                  <c:v>0.12235874441899706</c:v>
                </c:pt>
                <c:pt idx="33">
                  <c:v>0.13663798957712001</c:v>
                </c:pt>
              </c:numCache>
            </c:numRef>
          </c:val>
        </c:ser>
        <c:ser>
          <c:idx val="4"/>
          <c:order val="4"/>
          <c:tx>
            <c:strRef>
              <c:f>'Графикон IV.2.5.'!$H$3</c:f>
              <c:strCache>
                <c:ptCount val="1"/>
                <c:pt idx="0">
                  <c:v>Девизни ризик</c:v>
                </c:pt>
              </c:strCache>
            </c:strRef>
          </c:tx>
          <c:spPr>
            <a:solidFill>
              <a:srgbClr val="005293"/>
            </a:solidFill>
          </c:spPr>
          <c:invertIfNegative val="0"/>
          <c:cat>
            <c:multiLvlStrRef>
              <c:f>'Графикон IV.2.5.'!$B$4:$C$37</c:f>
              <c:multiLvlStrCache>
                <c:ptCount val="34"/>
                <c:lvl>
                  <c:pt idx="0">
                    <c:v>III</c:v>
                  </c:pt>
                  <c:pt idx="1">
                    <c:v>IV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I</c:v>
                  </c:pt>
                  <c:pt idx="7">
                    <c:v>II</c:v>
                  </c:pt>
                  <c:pt idx="8">
                    <c:v>III</c:v>
                  </c:pt>
                  <c:pt idx="9">
                    <c:v>IV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  <c:pt idx="13">
                    <c:v>IV</c:v>
                  </c:pt>
                  <c:pt idx="14">
                    <c:v>I</c:v>
                  </c:pt>
                  <c:pt idx="15">
                    <c:v>II</c:v>
                  </c:pt>
                  <c:pt idx="16">
                    <c:v>III</c:v>
                  </c:pt>
                  <c:pt idx="17">
                    <c:v>IV</c:v>
                  </c:pt>
                  <c:pt idx="18">
                    <c:v>I</c:v>
                  </c:pt>
                  <c:pt idx="19">
                    <c:v>II</c:v>
                  </c:pt>
                  <c:pt idx="20">
                    <c:v>III</c:v>
                  </c:pt>
                  <c:pt idx="21">
                    <c:v>IV</c:v>
                  </c:pt>
                  <c:pt idx="22">
                    <c:v>I</c:v>
                  </c:pt>
                  <c:pt idx="23">
                    <c:v>II</c:v>
                  </c:pt>
                  <c:pt idx="24">
                    <c:v>III</c:v>
                  </c:pt>
                  <c:pt idx="25">
                    <c:v>IV</c:v>
                  </c:pt>
                  <c:pt idx="26">
                    <c:v>I</c:v>
                  </c:pt>
                  <c:pt idx="27">
                    <c:v>II</c:v>
                  </c:pt>
                  <c:pt idx="28">
                    <c:v>III</c:v>
                  </c:pt>
                  <c:pt idx="29">
                    <c:v>IV</c:v>
                  </c:pt>
                  <c:pt idx="30">
                    <c:v>I</c:v>
                  </c:pt>
                  <c:pt idx="31">
                    <c:v>II</c:v>
                  </c:pt>
                  <c:pt idx="32">
                    <c:v>III</c:v>
                  </c:pt>
                  <c:pt idx="33">
                    <c:v>IV</c:v>
                  </c:pt>
                </c:lvl>
                <c:lvl>
                  <c:pt idx="0">
                    <c:v>2008.</c:v>
                  </c:pt>
                  <c:pt idx="2">
                    <c:v>2009.</c:v>
                  </c:pt>
                  <c:pt idx="6">
                    <c:v>2010.</c:v>
                  </c:pt>
                  <c:pt idx="10">
                    <c:v>2011.</c:v>
                  </c:pt>
                  <c:pt idx="14">
                    <c:v>2012.</c:v>
                  </c:pt>
                  <c:pt idx="18">
                    <c:v>2013.</c:v>
                  </c:pt>
                  <c:pt idx="22">
                    <c:v>2014.</c:v>
                  </c:pt>
                  <c:pt idx="26">
                    <c:v>2015.</c:v>
                  </c:pt>
                  <c:pt idx="30">
                    <c:v>2016.</c:v>
                  </c:pt>
                </c:lvl>
              </c:multiLvlStrCache>
            </c:multiLvlStrRef>
          </c:cat>
          <c:val>
            <c:numRef>
              <c:f>'Графикон IV.2.5.'!$H$4:$H$37</c:f>
              <c:numCache>
                <c:formatCode>0.00</c:formatCode>
                <c:ptCount val="34"/>
                <c:pt idx="0">
                  <c:v>4.3238803268874693E-2</c:v>
                </c:pt>
                <c:pt idx="1">
                  <c:v>5.223713908608827E-2</c:v>
                </c:pt>
                <c:pt idx="2">
                  <c:v>7.2828254753092722E-2</c:v>
                </c:pt>
                <c:pt idx="3">
                  <c:v>9.5162533651166337E-2</c:v>
                </c:pt>
                <c:pt idx="4">
                  <c:v>0.10491830514322958</c:v>
                </c:pt>
                <c:pt idx="5">
                  <c:v>0.13775851255547353</c:v>
                </c:pt>
                <c:pt idx="6">
                  <c:v>0.16527008054385572</c:v>
                </c:pt>
                <c:pt idx="7">
                  <c:v>9.9997536885144955E-2</c:v>
                </c:pt>
                <c:pt idx="8">
                  <c:v>0.13193941995217365</c:v>
                </c:pt>
                <c:pt idx="9">
                  <c:v>0.125307298711992</c:v>
                </c:pt>
                <c:pt idx="10">
                  <c:v>0.17310278578290106</c:v>
                </c:pt>
                <c:pt idx="11">
                  <c:v>0.19081151067117733</c:v>
                </c:pt>
                <c:pt idx="12">
                  <c:v>0.2</c:v>
                </c:pt>
                <c:pt idx="13">
                  <c:v>6.8794076989761241E-2</c:v>
                </c:pt>
                <c:pt idx="14">
                  <c:v>0.10613052756448692</c:v>
                </c:pt>
                <c:pt idx="15">
                  <c:v>8.6046153507710568E-2</c:v>
                </c:pt>
                <c:pt idx="16">
                  <c:v>7.7585371451888499E-2</c:v>
                </c:pt>
                <c:pt idx="17">
                  <c:v>8.0534451139638474E-2</c:v>
                </c:pt>
                <c:pt idx="18">
                  <c:v>0.1055217165266394</c:v>
                </c:pt>
                <c:pt idx="19">
                  <c:v>0.14106790143444614</c:v>
                </c:pt>
                <c:pt idx="20">
                  <c:v>0.12143031241487089</c:v>
                </c:pt>
                <c:pt idx="21">
                  <c:v>0.10925817236990483</c:v>
                </c:pt>
                <c:pt idx="22">
                  <c:v>0.14106790143444614</c:v>
                </c:pt>
                <c:pt idx="23">
                  <c:v>0.18764923836969943</c:v>
                </c:pt>
                <c:pt idx="24">
                  <c:v>0.16279137635428442</c:v>
                </c:pt>
                <c:pt idx="25">
                  <c:v>0.12491072148770632</c:v>
                </c:pt>
                <c:pt idx="26">
                  <c:v>0.11457145399659108</c:v>
                </c:pt>
                <c:pt idx="27">
                  <c:v>0.10197978333031187</c:v>
                </c:pt>
                <c:pt idx="28">
                  <c:v>0.10313975999344174</c:v>
                </c:pt>
                <c:pt idx="29">
                  <c:v>0.10705402809149206</c:v>
                </c:pt>
                <c:pt idx="30">
                  <c:v>0.16037463976945243</c:v>
                </c:pt>
                <c:pt idx="31">
                  <c:v>0.1415513252425214</c:v>
                </c:pt>
                <c:pt idx="32">
                  <c:v>0.11320562807255466</c:v>
                </c:pt>
                <c:pt idx="33">
                  <c:v>0.19242727024127559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7469312"/>
        <c:axId val="197470848"/>
      </c:barChart>
      <c:catAx>
        <c:axId val="1974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70848"/>
        <c:crosses val="autoZero"/>
        <c:auto val="1"/>
        <c:lblAlgn val="ctr"/>
        <c:lblOffset val="100"/>
        <c:noMultiLvlLbl val="0"/>
      </c:catAx>
      <c:valAx>
        <c:axId val="19747084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469312"/>
        <c:crosses val="autoZero"/>
        <c:crossBetween val="between"/>
        <c:majorUnit val="0.1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4.7548412698412701E-2"/>
          <c:y val="0.86317967197666623"/>
          <c:w val="0.9524515873015873"/>
          <c:h val="0.1101661877394636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0815774536351"/>
          <c:y val="2.0293342651930026E-2"/>
          <c:w val="0.79997574355587875"/>
          <c:h val="0.8088538475740813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IV.2.6.'!$AB$19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IV.2.6.'!$AB$116:$AB$127</c:f>
              <c:numCache>
                <c:formatCode>0.00</c:formatCode>
                <c:ptCount val="12"/>
                <c:pt idx="0">
                  <c:v>1.2139982766730633E-2</c:v>
                </c:pt>
                <c:pt idx="1">
                  <c:v>1.0267351044388758E-2</c:v>
                </c:pt>
                <c:pt idx="2">
                  <c:v>1.0443706119933829E-2</c:v>
                </c:pt>
                <c:pt idx="3">
                  <c:v>8.305748694655132E-3</c:v>
                </c:pt>
                <c:pt idx="4">
                  <c:v>8.49927989357252E-3</c:v>
                </c:pt>
                <c:pt idx="5">
                  <c:v>1.0658469401106485E-2</c:v>
                </c:pt>
                <c:pt idx="6">
                  <c:v>8.9216696015239107E-3</c:v>
                </c:pt>
                <c:pt idx="7">
                  <c:v>8.0880231546740476E-3</c:v>
                </c:pt>
                <c:pt idx="8">
                  <c:v>6.9286013926832136E-3</c:v>
                </c:pt>
                <c:pt idx="9">
                  <c:v>1.0063716805307012E-2</c:v>
                </c:pt>
                <c:pt idx="10">
                  <c:v>1.3578903660765609E-2</c:v>
                </c:pt>
                <c:pt idx="11">
                  <c:v>1.0192660758282917E-2</c:v>
                </c:pt>
              </c:numCache>
            </c:numRef>
          </c:val>
        </c:ser>
        <c:ser>
          <c:idx val="0"/>
          <c:order val="1"/>
          <c:tx>
            <c:strRef>
              <c:f>'Графикон IV.2.6.'!$V$19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IV.2.6.'!$V$116:$V$127</c:f>
              <c:numCache>
                <c:formatCode>0.00</c:formatCode>
                <c:ptCount val="12"/>
                <c:pt idx="0">
                  <c:v>6.8792804959988026E-3</c:v>
                </c:pt>
                <c:pt idx="1">
                  <c:v>4.2719795623304977E-3</c:v>
                </c:pt>
                <c:pt idx="2">
                  <c:v>4.3452481436972073E-3</c:v>
                </c:pt>
                <c:pt idx="3">
                  <c:v>2.7926363995791608E-3</c:v>
                </c:pt>
                <c:pt idx="4">
                  <c:v>2.4461619269769632E-3</c:v>
                </c:pt>
                <c:pt idx="5">
                  <c:v>3.2489449974867882E-3</c:v>
                </c:pt>
                <c:pt idx="6">
                  <c:v>4.8002296603873841E-3</c:v>
                </c:pt>
                <c:pt idx="7">
                  <c:v>2.5774706399272385E-3</c:v>
                </c:pt>
                <c:pt idx="8">
                  <c:v>1.9408481053463779E-3</c:v>
                </c:pt>
                <c:pt idx="9">
                  <c:v>2.8823253227861548E-3</c:v>
                </c:pt>
                <c:pt idx="10">
                  <c:v>2.3044300205280069E-3</c:v>
                </c:pt>
                <c:pt idx="11">
                  <c:v>2.3402581261658972E-3</c:v>
                </c:pt>
              </c:numCache>
            </c:numRef>
          </c:val>
        </c:ser>
        <c:ser>
          <c:idx val="1"/>
          <c:order val="2"/>
          <c:tx>
            <c:strRef>
              <c:f>'Графикон IV.2.6.'!$W$19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IV.2.6.'!$W$116:$W$127</c:f>
              <c:numCache>
                <c:formatCode>0.00</c:formatCode>
                <c:ptCount val="12"/>
                <c:pt idx="0">
                  <c:v>7.9433844092352166E-4</c:v>
                </c:pt>
                <c:pt idx="1">
                  <c:v>1.0223215883411417E-3</c:v>
                </c:pt>
                <c:pt idx="2">
                  <c:v>1.0004606993813448E-3</c:v>
                </c:pt>
                <c:pt idx="3">
                  <c:v>7.8600882306638592E-4</c:v>
                </c:pt>
                <c:pt idx="4">
                  <c:v>5.3356143620289466E-4</c:v>
                </c:pt>
                <c:pt idx="5">
                  <c:v>5.324988204835966E-4</c:v>
                </c:pt>
                <c:pt idx="6">
                  <c:v>2.7813877801125046E-4</c:v>
                </c:pt>
                <c:pt idx="7">
                  <c:v>3.6200482105934662E-4</c:v>
                </c:pt>
                <c:pt idx="8">
                  <c:v>2.5854749950875199E-4</c:v>
                </c:pt>
                <c:pt idx="9">
                  <c:v>2.2463676071274809E-4</c:v>
                </c:pt>
                <c:pt idx="10">
                  <c:v>1.27269859409931E-3</c:v>
                </c:pt>
                <c:pt idx="11">
                  <c:v>5.522713944589139E-4</c:v>
                </c:pt>
              </c:numCache>
            </c:numRef>
          </c:val>
        </c:ser>
        <c:ser>
          <c:idx val="2"/>
          <c:order val="3"/>
          <c:tx>
            <c:strRef>
              <c:f>'Графикон IV.2.6.'!$X$19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IV.2.6.'!$X$116:$X$127</c:f>
              <c:numCache>
                <c:formatCode>0.00</c:formatCode>
                <c:ptCount val="12"/>
                <c:pt idx="0">
                  <c:v>8.8434064170259802E-4</c:v>
                </c:pt>
                <c:pt idx="1">
                  <c:v>1.3598943775701999E-3</c:v>
                </c:pt>
                <c:pt idx="2">
                  <c:v>1.4841720024624128E-3</c:v>
                </c:pt>
                <c:pt idx="3">
                  <c:v>1.1579926569675184E-3</c:v>
                </c:pt>
                <c:pt idx="4">
                  <c:v>1.3099914176475959E-3</c:v>
                </c:pt>
                <c:pt idx="5">
                  <c:v>1.5096783274856501E-3</c:v>
                </c:pt>
                <c:pt idx="6">
                  <c:v>1.9720242707823824E-3</c:v>
                </c:pt>
                <c:pt idx="7">
                  <c:v>2.3945764751606316E-3</c:v>
                </c:pt>
                <c:pt idx="8">
                  <c:v>1.9046266595513048E-3</c:v>
                </c:pt>
                <c:pt idx="9">
                  <c:v>2.0615802102124511E-3</c:v>
                </c:pt>
                <c:pt idx="10">
                  <c:v>1.8400778711747429E-3</c:v>
                </c:pt>
                <c:pt idx="11">
                  <c:v>1.6863076960721274E-3</c:v>
                </c:pt>
              </c:numCache>
            </c:numRef>
          </c:val>
        </c:ser>
        <c:ser>
          <c:idx val="3"/>
          <c:order val="4"/>
          <c:tx>
            <c:strRef>
              <c:f>'Графикон IV.2.6.'!$Y$19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IV.2.6.'!$Y$116:$Y$127</c:f>
              <c:numCache>
                <c:formatCode>0.00</c:formatCode>
                <c:ptCount val="12"/>
                <c:pt idx="0">
                  <c:v>3.3548530307458565E-3</c:v>
                </c:pt>
                <c:pt idx="1">
                  <c:v>9.5840128105902762E-4</c:v>
                </c:pt>
                <c:pt idx="2">
                  <c:v>8.3286376916327375E-4</c:v>
                </c:pt>
                <c:pt idx="3">
                  <c:v>3.1330430788718215E-4</c:v>
                </c:pt>
                <c:pt idx="4">
                  <c:v>3.2748280156452372E-4</c:v>
                </c:pt>
                <c:pt idx="5">
                  <c:v>7.5806956809497102E-4</c:v>
                </c:pt>
                <c:pt idx="6">
                  <c:v>3.8083153757217746E-4</c:v>
                </c:pt>
                <c:pt idx="7">
                  <c:v>1.4066955849731356E-4</c:v>
                </c:pt>
                <c:pt idx="8">
                  <c:v>3.0543867309917226E-5</c:v>
                </c:pt>
                <c:pt idx="9">
                  <c:v>5.4684954347739045E-4</c:v>
                </c:pt>
                <c:pt idx="10">
                  <c:v>4.1407609732414428E-4</c:v>
                </c:pt>
                <c:pt idx="11">
                  <c:v>6.9960884071142059E-5</c:v>
                </c:pt>
              </c:numCache>
            </c:numRef>
          </c:val>
        </c:ser>
        <c:ser>
          <c:idx val="4"/>
          <c:order val="5"/>
          <c:tx>
            <c:strRef>
              <c:f>'Графикон IV.2.6.'!$Z$19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IV.2.6.'!$Z$116:$Z$127</c:f>
              <c:numCache>
                <c:formatCode>0.00</c:formatCode>
                <c:ptCount val="12"/>
                <c:pt idx="0">
                  <c:v>2.3153404560541774E-3</c:v>
                </c:pt>
                <c:pt idx="1">
                  <c:v>2.5535078662036917E-3</c:v>
                </c:pt>
                <c:pt idx="2">
                  <c:v>1.9480095334960131E-3</c:v>
                </c:pt>
                <c:pt idx="3">
                  <c:v>2.006877170142684E-3</c:v>
                </c:pt>
                <c:pt idx="4">
                  <c:v>1.5176749380845385E-3</c:v>
                </c:pt>
                <c:pt idx="5">
                  <c:v>1.4024326770168238E-3</c:v>
                </c:pt>
                <c:pt idx="6">
                  <c:v>1.2972935728189398E-3</c:v>
                </c:pt>
                <c:pt idx="7">
                  <c:v>1.3029950618123872E-3</c:v>
                </c:pt>
                <c:pt idx="8">
                  <c:v>8.9856389089115242E-4</c:v>
                </c:pt>
                <c:pt idx="9">
                  <c:v>1.0138081541751799E-3</c:v>
                </c:pt>
                <c:pt idx="10">
                  <c:v>1.080820616243802E-3</c:v>
                </c:pt>
                <c:pt idx="11">
                  <c:v>1.4148636023765153E-3</c:v>
                </c:pt>
              </c:numCache>
            </c:numRef>
          </c:val>
        </c:ser>
        <c:ser>
          <c:idx val="6"/>
          <c:order val="6"/>
          <c:tx>
            <c:strRef>
              <c:f>'Графикон IV.2.6.'!$AA$19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IV.2.6.'!$T$116:$U$127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2016.</c:v>
                  </c:pt>
                </c:lvl>
              </c:multiLvlStrCache>
            </c:multiLvlStrRef>
          </c:cat>
          <c:val>
            <c:numRef>
              <c:f>'Графикон IV.2.6.'!$AA$116:$AA$127</c:f>
              <c:numCache>
                <c:formatCode>0.00</c:formatCode>
                <c:ptCount val="12"/>
                <c:pt idx="0">
                  <c:v>2.657562421777357E-3</c:v>
                </c:pt>
                <c:pt idx="1">
                  <c:v>2.651705921735479E-3</c:v>
                </c:pt>
                <c:pt idx="2">
                  <c:v>2.7012446070996637E-3</c:v>
                </c:pt>
                <c:pt idx="3">
                  <c:v>2.3927311923109089E-3</c:v>
                </c:pt>
                <c:pt idx="4">
                  <c:v>2.0958686513523929E-3</c:v>
                </c:pt>
                <c:pt idx="5">
                  <c:v>2.1165926485408803E-3</c:v>
                </c:pt>
                <c:pt idx="6">
                  <c:v>1.6700808244280046E-3</c:v>
                </c:pt>
                <c:pt idx="7">
                  <c:v>1.2752635182495815E-3</c:v>
                </c:pt>
                <c:pt idx="8">
                  <c:v>1.263762580103814E-3</c:v>
                </c:pt>
                <c:pt idx="9">
                  <c:v>1.2091850676243091E-3</c:v>
                </c:pt>
                <c:pt idx="10">
                  <c:v>1.6076595991212153E-3</c:v>
                </c:pt>
                <c:pt idx="11">
                  <c:v>1.4938430381386356E-3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838144"/>
        <c:axId val="198839680"/>
      </c:areaChart>
      <c:lineChart>
        <c:grouping val="standard"/>
        <c:varyColors val="0"/>
        <c:ser>
          <c:idx val="7"/>
          <c:order val="7"/>
          <c:tx>
            <c:strRef>
              <c:f>'Графикон IV.2.6.'!$AC$19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IV.2.6.'!$AC$116:$AC$127</c:f>
              <c:numCache>
                <c:formatCode>0.00</c:formatCode>
                <c:ptCount val="12"/>
                <c:pt idx="0">
                  <c:v>2.9025698253932947E-2</c:v>
                </c:pt>
                <c:pt idx="1">
                  <c:v>2.3085161641628795E-2</c:v>
                </c:pt>
                <c:pt idx="2">
                  <c:v>2.2755704875233745E-2</c:v>
                </c:pt>
                <c:pt idx="3">
                  <c:v>1.7755299244608974E-2</c:v>
                </c:pt>
                <c:pt idx="4">
                  <c:v>1.6730021065401428E-2</c:v>
                </c:pt>
                <c:pt idx="5">
                  <c:v>2.0226686440215195E-2</c:v>
                </c:pt>
                <c:pt idx="6">
                  <c:v>1.9320268245524047E-2</c:v>
                </c:pt>
                <c:pt idx="7">
                  <c:v>1.6141003229380547E-2</c:v>
                </c:pt>
                <c:pt idx="8">
                  <c:v>1.3225493995394532E-2</c:v>
                </c:pt>
                <c:pt idx="9">
                  <c:v>1.8002101864295246E-2</c:v>
                </c:pt>
                <c:pt idx="10">
                  <c:v>2.209866645925683E-2</c:v>
                </c:pt>
                <c:pt idx="11">
                  <c:v>1.7750165499566147E-2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8144"/>
        <c:axId val="198839680"/>
      </c:lineChart>
      <c:catAx>
        <c:axId val="1988381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8839680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198839680"/>
        <c:scaling>
          <c:orientation val="minMax"/>
          <c:max val="0.2"/>
          <c:min val="0"/>
        </c:scaling>
        <c:delete val="0"/>
        <c:axPos val="r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8838144"/>
        <c:crosses val="max"/>
        <c:crossBetween val="between"/>
      </c:valAx>
      <c:spPr>
        <a:noFill/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69622068130587E-2"/>
          <c:y val="2.8210313104024755E-2"/>
          <c:w val="0.64143601449186005"/>
          <c:h val="0.7072137079920795"/>
        </c:manualLayout>
      </c:layout>
      <c:areaChart>
        <c:grouping val="stacked"/>
        <c:varyColors val="0"/>
        <c:ser>
          <c:idx val="5"/>
          <c:order val="0"/>
          <c:tx>
            <c:strRef>
              <c:f>'Графикон IV.2.6.'!$AB$19</c:f>
              <c:strCache>
                <c:ptCount val="1"/>
                <c:pt idx="0">
                  <c:v>Системски ризик</c:v>
                </c:pt>
              </c:strCache>
            </c:strRef>
          </c:tx>
          <c:spPr>
            <a:solidFill>
              <a:srgbClr val="A71930"/>
            </a:solidFill>
            <a:ln>
              <a:noFill/>
            </a:ln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IV.2.6.'!$AB$20:$AB$127</c:f>
              <c:numCache>
                <c:formatCode>0.00</c:formatCode>
                <c:ptCount val="108"/>
                <c:pt idx="0">
                  <c:v>1.9909623140698857E-2</c:v>
                </c:pt>
                <c:pt idx="1">
                  <c:v>1.9890905514682481E-2</c:v>
                </c:pt>
                <c:pt idx="2">
                  <c:v>2.6872115109628905E-2</c:v>
                </c:pt>
                <c:pt idx="3">
                  <c:v>2.0305001228078826E-2</c:v>
                </c:pt>
                <c:pt idx="4">
                  <c:v>2.0851067574391022E-2</c:v>
                </c:pt>
                <c:pt idx="5">
                  <c:v>1.9365037327700087E-2</c:v>
                </c:pt>
                <c:pt idx="6">
                  <c:v>2.1770192790540932E-2</c:v>
                </c:pt>
                <c:pt idx="7">
                  <c:v>1.6387153576661598E-2</c:v>
                </c:pt>
                <c:pt idx="8">
                  <c:v>2.6539425232085488E-2</c:v>
                </c:pt>
                <c:pt idx="9">
                  <c:v>4.6861736660137876E-2</c:v>
                </c:pt>
                <c:pt idx="10">
                  <c:v>6.5947310264873479E-2</c:v>
                </c:pt>
                <c:pt idx="11">
                  <c:v>9.5030580128715597E-2</c:v>
                </c:pt>
                <c:pt idx="12">
                  <c:v>0.10805336050413736</c:v>
                </c:pt>
                <c:pt idx="13">
                  <c:v>0.12409341807484967</c:v>
                </c:pt>
                <c:pt idx="14">
                  <c:v>0.10195669373313057</c:v>
                </c:pt>
                <c:pt idx="15">
                  <c:v>9.7760983223976056E-2</c:v>
                </c:pt>
                <c:pt idx="16">
                  <c:v>9.1968270377028705E-2</c:v>
                </c:pt>
                <c:pt idx="17">
                  <c:v>8.3180185049238992E-2</c:v>
                </c:pt>
                <c:pt idx="18">
                  <c:v>6.6966076396875615E-2</c:v>
                </c:pt>
                <c:pt idx="19">
                  <c:v>5.8811425683312699E-2</c:v>
                </c:pt>
                <c:pt idx="20">
                  <c:v>5.9863397052323859E-2</c:v>
                </c:pt>
                <c:pt idx="21">
                  <c:v>4.1607359395877078E-2</c:v>
                </c:pt>
                <c:pt idx="22">
                  <c:v>4.0249897591841756E-2</c:v>
                </c:pt>
                <c:pt idx="23">
                  <c:v>3.816251640600174E-2</c:v>
                </c:pt>
                <c:pt idx="24">
                  <c:v>3.0032127222809044E-2</c:v>
                </c:pt>
                <c:pt idx="25">
                  <c:v>4.4211531305619917E-2</c:v>
                </c:pt>
                <c:pt idx="26">
                  <c:v>3.1941642522033784E-2</c:v>
                </c:pt>
                <c:pt idx="27">
                  <c:v>2.4537349185649621E-2</c:v>
                </c:pt>
                <c:pt idx="28">
                  <c:v>4.3584707280650496E-2</c:v>
                </c:pt>
                <c:pt idx="29">
                  <c:v>5.3665456579518531E-2</c:v>
                </c:pt>
                <c:pt idx="30">
                  <c:v>4.2841430380239173E-2</c:v>
                </c:pt>
                <c:pt idx="31">
                  <c:v>3.3877475830386382E-2</c:v>
                </c:pt>
                <c:pt idx="32">
                  <c:v>3.2519251361973527E-2</c:v>
                </c:pt>
                <c:pt idx="33">
                  <c:v>3.6407504101671026E-2</c:v>
                </c:pt>
                <c:pt idx="34">
                  <c:v>3.1224977013072992E-2</c:v>
                </c:pt>
                <c:pt idx="35">
                  <c:v>3.4068206760634587E-2</c:v>
                </c:pt>
                <c:pt idx="36">
                  <c:v>3.6130297125521328E-2</c:v>
                </c:pt>
                <c:pt idx="37">
                  <c:v>2.9948803832876007E-2</c:v>
                </c:pt>
                <c:pt idx="38">
                  <c:v>2.8053611531468799E-2</c:v>
                </c:pt>
                <c:pt idx="39">
                  <c:v>1.6215283727048304E-2</c:v>
                </c:pt>
                <c:pt idx="40">
                  <c:v>1.4868126341492349E-2</c:v>
                </c:pt>
                <c:pt idx="41">
                  <c:v>1.4543740477354973E-2</c:v>
                </c:pt>
                <c:pt idx="42">
                  <c:v>1.1432000825805859E-2</c:v>
                </c:pt>
                <c:pt idx="43">
                  <c:v>2.8136744129352263E-2</c:v>
                </c:pt>
                <c:pt idx="44">
                  <c:v>3.1161349364664456E-2</c:v>
                </c:pt>
                <c:pt idx="45">
                  <c:v>2.9083610452670008E-2</c:v>
                </c:pt>
                <c:pt idx="46">
                  <c:v>2.6738172932246514E-2</c:v>
                </c:pt>
                <c:pt idx="47">
                  <c:v>2.0597298195833523E-2</c:v>
                </c:pt>
                <c:pt idx="48">
                  <c:v>1.9505503907299448E-2</c:v>
                </c:pt>
                <c:pt idx="49">
                  <c:v>1.4522429927225531E-2</c:v>
                </c:pt>
                <c:pt idx="50">
                  <c:v>1.2207045184418655E-2</c:v>
                </c:pt>
                <c:pt idx="51">
                  <c:v>1.1744889060322249E-2</c:v>
                </c:pt>
                <c:pt idx="52">
                  <c:v>2.3669804653141297E-2</c:v>
                </c:pt>
                <c:pt idx="53">
                  <c:v>2.2196672455166655E-2</c:v>
                </c:pt>
                <c:pt idx="54">
                  <c:v>2.0426775874139637E-2</c:v>
                </c:pt>
                <c:pt idx="55">
                  <c:v>1.5942483232534665E-2</c:v>
                </c:pt>
                <c:pt idx="56">
                  <c:v>1.2842942791714067E-2</c:v>
                </c:pt>
                <c:pt idx="57">
                  <c:v>7.2224793616009093E-3</c:v>
                </c:pt>
                <c:pt idx="58">
                  <c:v>5.9831586979496067E-3</c:v>
                </c:pt>
                <c:pt idx="59">
                  <c:v>5.0368062510443012E-3</c:v>
                </c:pt>
                <c:pt idx="60">
                  <c:v>-1.6624141982628758E-3</c:v>
                </c:pt>
                <c:pt idx="61">
                  <c:v>-2.1430000476836395E-3</c:v>
                </c:pt>
                <c:pt idx="62">
                  <c:v>-1.1656823336780977E-3</c:v>
                </c:pt>
                <c:pt idx="63">
                  <c:v>-2.9735227393817287E-3</c:v>
                </c:pt>
                <c:pt idx="64">
                  <c:v>-2.1190966104881444E-3</c:v>
                </c:pt>
                <c:pt idx="65">
                  <c:v>2.6630184916525412E-3</c:v>
                </c:pt>
                <c:pt idx="66">
                  <c:v>-2.0806851757227025E-4</c:v>
                </c:pt>
                <c:pt idx="67">
                  <c:v>2.0626080903428465E-3</c:v>
                </c:pt>
                <c:pt idx="68">
                  <c:v>2.8172030207546822E-3</c:v>
                </c:pt>
                <c:pt idx="69">
                  <c:v>1.704238764228927E-3</c:v>
                </c:pt>
                <c:pt idx="70">
                  <c:v>6.0768170901445099E-4</c:v>
                </c:pt>
                <c:pt idx="71">
                  <c:v>-2.9226392082119801E-4</c:v>
                </c:pt>
                <c:pt idx="72">
                  <c:v>-2.252815197584108E-3</c:v>
                </c:pt>
                <c:pt idx="73">
                  <c:v>-1.8723276907428588E-3</c:v>
                </c:pt>
                <c:pt idx="74">
                  <c:v>-3.0210519200865654E-3</c:v>
                </c:pt>
                <c:pt idx="75">
                  <c:v>-4.3082561597808646E-3</c:v>
                </c:pt>
                <c:pt idx="76">
                  <c:v>-3.1432905152100109E-3</c:v>
                </c:pt>
                <c:pt idx="77">
                  <c:v>-4.4482321881395351E-4</c:v>
                </c:pt>
                <c:pt idx="78">
                  <c:v>4.5446900737764716E-3</c:v>
                </c:pt>
                <c:pt idx="79">
                  <c:v>1.1620583934510955E-2</c:v>
                </c:pt>
                <c:pt idx="80">
                  <c:v>1.0992143318273312E-2</c:v>
                </c:pt>
                <c:pt idx="81">
                  <c:v>1.5283039024297292E-2</c:v>
                </c:pt>
                <c:pt idx="82">
                  <c:v>1.4341653223984056E-2</c:v>
                </c:pt>
                <c:pt idx="83">
                  <c:v>3.3763611796935836E-2</c:v>
                </c:pt>
                <c:pt idx="84">
                  <c:v>2.9233643457577421E-2</c:v>
                </c:pt>
                <c:pt idx="85">
                  <c:v>2.7148519606526374E-2</c:v>
                </c:pt>
                <c:pt idx="86">
                  <c:v>2.1540140077271744E-2</c:v>
                </c:pt>
                <c:pt idx="87">
                  <c:v>6.8665889855231733E-3</c:v>
                </c:pt>
                <c:pt idx="88">
                  <c:v>5.165539126973576E-3</c:v>
                </c:pt>
                <c:pt idx="89">
                  <c:v>8.217813628457929E-3</c:v>
                </c:pt>
                <c:pt idx="90">
                  <c:v>1.6207627081540901E-2</c:v>
                </c:pt>
                <c:pt idx="91">
                  <c:v>1.3708818750901847E-2</c:v>
                </c:pt>
                <c:pt idx="92">
                  <c:v>8.3521793210120168E-3</c:v>
                </c:pt>
                <c:pt idx="93">
                  <c:v>1.0257890463388649E-2</c:v>
                </c:pt>
                <c:pt idx="94">
                  <c:v>9.6110550791399154E-3</c:v>
                </c:pt>
                <c:pt idx="95">
                  <c:v>1.0907683132190014E-2</c:v>
                </c:pt>
                <c:pt idx="96">
                  <c:v>1.2139982766730633E-2</c:v>
                </c:pt>
                <c:pt idx="97">
                  <c:v>1.0267351044388758E-2</c:v>
                </c:pt>
                <c:pt idx="98">
                  <c:v>1.0443706119933829E-2</c:v>
                </c:pt>
                <c:pt idx="99">
                  <c:v>8.305748694655132E-3</c:v>
                </c:pt>
                <c:pt idx="100">
                  <c:v>8.49927989357252E-3</c:v>
                </c:pt>
                <c:pt idx="101">
                  <c:v>1.0658469401106485E-2</c:v>
                </c:pt>
                <c:pt idx="102">
                  <c:v>8.9216696015239107E-3</c:v>
                </c:pt>
                <c:pt idx="103">
                  <c:v>8.0880231546740476E-3</c:v>
                </c:pt>
                <c:pt idx="104">
                  <c:v>6.9286013926832136E-3</c:v>
                </c:pt>
                <c:pt idx="105">
                  <c:v>1.0063716805307012E-2</c:v>
                </c:pt>
                <c:pt idx="106">
                  <c:v>1.3578903660765609E-2</c:v>
                </c:pt>
                <c:pt idx="107">
                  <c:v>1.0192660758282917E-2</c:v>
                </c:pt>
              </c:numCache>
            </c:numRef>
          </c:val>
        </c:ser>
        <c:ser>
          <c:idx val="0"/>
          <c:order val="1"/>
          <c:tx>
            <c:strRef>
              <c:f>'Графикон IV.2.6.'!$V$19</c:f>
              <c:strCache>
                <c:ptCount val="1"/>
                <c:pt idx="0">
                  <c:v>Девизно тржиште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IV.2.6.'!$V$20:$V$127</c:f>
              <c:numCache>
                <c:formatCode>0.00</c:formatCode>
                <c:ptCount val="108"/>
                <c:pt idx="0">
                  <c:v>3.0458638531784292E-3</c:v>
                </c:pt>
                <c:pt idx="1">
                  <c:v>5.8105233516353222E-3</c:v>
                </c:pt>
                <c:pt idx="2">
                  <c:v>5.0826681575495787E-3</c:v>
                </c:pt>
                <c:pt idx="3">
                  <c:v>2.2003435852562996E-3</c:v>
                </c:pt>
                <c:pt idx="4">
                  <c:v>2.4575931070758904E-3</c:v>
                </c:pt>
                <c:pt idx="5">
                  <c:v>2.0432473854390424E-3</c:v>
                </c:pt>
                <c:pt idx="6">
                  <c:v>8.9308871967301898E-4</c:v>
                </c:pt>
                <c:pt idx="7">
                  <c:v>9.0380669245785966E-4</c:v>
                </c:pt>
                <c:pt idx="8">
                  <c:v>1.4589388522596929E-4</c:v>
                </c:pt>
                <c:pt idx="9">
                  <c:v>7.6976311195763921E-3</c:v>
                </c:pt>
                <c:pt idx="10">
                  <c:v>1.620080931152857E-2</c:v>
                </c:pt>
                <c:pt idx="11">
                  <c:v>1.8141275091188985E-2</c:v>
                </c:pt>
                <c:pt idx="12">
                  <c:v>2.2115517808300112E-2</c:v>
                </c:pt>
                <c:pt idx="13">
                  <c:v>1.7755858463897496E-2</c:v>
                </c:pt>
                <c:pt idx="14">
                  <c:v>8.7589481860924426E-3</c:v>
                </c:pt>
                <c:pt idx="15">
                  <c:v>1.0913834373424351E-2</c:v>
                </c:pt>
                <c:pt idx="16">
                  <c:v>9.0512341778467269E-3</c:v>
                </c:pt>
                <c:pt idx="17">
                  <c:v>1.0140004937755012E-2</c:v>
                </c:pt>
                <c:pt idx="18">
                  <c:v>9.0106577137797454E-3</c:v>
                </c:pt>
                <c:pt idx="19">
                  <c:v>8.1872965739332518E-3</c:v>
                </c:pt>
                <c:pt idx="20">
                  <c:v>7.8681019147560372E-3</c:v>
                </c:pt>
                <c:pt idx="21">
                  <c:v>7.0149311099563802E-3</c:v>
                </c:pt>
                <c:pt idx="22">
                  <c:v>6.065569930564371E-3</c:v>
                </c:pt>
                <c:pt idx="23">
                  <c:v>7.3443750810343669E-3</c:v>
                </c:pt>
                <c:pt idx="24">
                  <c:v>8.9126479505836614E-3</c:v>
                </c:pt>
                <c:pt idx="25">
                  <c:v>6.6381830307447095E-3</c:v>
                </c:pt>
                <c:pt idx="26">
                  <c:v>2.365800962441524E-3</c:v>
                </c:pt>
                <c:pt idx="27">
                  <c:v>1.5789678363008898E-3</c:v>
                </c:pt>
                <c:pt idx="28">
                  <c:v>6.8667570424336489E-3</c:v>
                </c:pt>
                <c:pt idx="29">
                  <c:v>5.6787849294340888E-3</c:v>
                </c:pt>
                <c:pt idx="30">
                  <c:v>5.9861852361901774E-3</c:v>
                </c:pt>
                <c:pt idx="31">
                  <c:v>5.5291900531280044E-3</c:v>
                </c:pt>
                <c:pt idx="32">
                  <c:v>4.1742173890581807E-3</c:v>
                </c:pt>
                <c:pt idx="33">
                  <c:v>4.9552562568024351E-3</c:v>
                </c:pt>
                <c:pt idx="34">
                  <c:v>3.8117254398594954E-3</c:v>
                </c:pt>
                <c:pt idx="35">
                  <c:v>7.436793436450673E-3</c:v>
                </c:pt>
                <c:pt idx="36">
                  <c:v>3.4657871713375198E-3</c:v>
                </c:pt>
                <c:pt idx="37">
                  <c:v>1.7533678506948124E-3</c:v>
                </c:pt>
                <c:pt idx="38">
                  <c:v>1.4921344453166707E-3</c:v>
                </c:pt>
                <c:pt idx="39">
                  <c:v>1.9201338688211473E-3</c:v>
                </c:pt>
                <c:pt idx="40">
                  <c:v>2.8573120274796695E-3</c:v>
                </c:pt>
                <c:pt idx="41">
                  <c:v>3.4338295980971228E-3</c:v>
                </c:pt>
                <c:pt idx="42">
                  <c:v>3.87478306489471E-3</c:v>
                </c:pt>
                <c:pt idx="43">
                  <c:v>2.2661613526898648E-3</c:v>
                </c:pt>
                <c:pt idx="44">
                  <c:v>2.0769018486513015E-3</c:v>
                </c:pt>
                <c:pt idx="45">
                  <c:v>2.1271039251149677E-3</c:v>
                </c:pt>
                <c:pt idx="46">
                  <c:v>2.67330450839643E-3</c:v>
                </c:pt>
                <c:pt idx="47">
                  <c:v>2.5736716405411913E-3</c:v>
                </c:pt>
                <c:pt idx="48">
                  <c:v>1.3984552960778706E-3</c:v>
                </c:pt>
                <c:pt idx="49">
                  <c:v>6.077583344903029E-3</c:v>
                </c:pt>
                <c:pt idx="50">
                  <c:v>4.7528381261521639E-3</c:v>
                </c:pt>
                <c:pt idx="51">
                  <c:v>4.4638309906013772E-3</c:v>
                </c:pt>
                <c:pt idx="52">
                  <c:v>8.6422666677491346E-3</c:v>
                </c:pt>
                <c:pt idx="53">
                  <c:v>6.8182804904388323E-3</c:v>
                </c:pt>
                <c:pt idx="54">
                  <c:v>6.2184052210351856E-3</c:v>
                </c:pt>
                <c:pt idx="55">
                  <c:v>4.9917208609350011E-3</c:v>
                </c:pt>
                <c:pt idx="56">
                  <c:v>5.3824143600349848E-3</c:v>
                </c:pt>
                <c:pt idx="57">
                  <c:v>5.2111303596510741E-3</c:v>
                </c:pt>
                <c:pt idx="58">
                  <c:v>4.1399667491215176E-3</c:v>
                </c:pt>
                <c:pt idx="59">
                  <c:v>3.8567135649145551E-3</c:v>
                </c:pt>
                <c:pt idx="60">
                  <c:v>4.1794099063653771E-3</c:v>
                </c:pt>
                <c:pt idx="61">
                  <c:v>1.8253917816854627E-3</c:v>
                </c:pt>
                <c:pt idx="62">
                  <c:v>1.1810790904820379E-3</c:v>
                </c:pt>
                <c:pt idx="63">
                  <c:v>1.9083871381182162E-3</c:v>
                </c:pt>
                <c:pt idx="64">
                  <c:v>1.5215772069617011E-3</c:v>
                </c:pt>
                <c:pt idx="65">
                  <c:v>4.1517841940980904E-3</c:v>
                </c:pt>
                <c:pt idx="66">
                  <c:v>9.0195102566836187E-4</c:v>
                </c:pt>
                <c:pt idx="67">
                  <c:v>5.3092257805747317E-4</c:v>
                </c:pt>
                <c:pt idx="68">
                  <c:v>2.2919954667320586E-3</c:v>
                </c:pt>
                <c:pt idx="69">
                  <c:v>2.2682231582051571E-3</c:v>
                </c:pt>
                <c:pt idx="70">
                  <c:v>2.5866463047490096E-3</c:v>
                </c:pt>
                <c:pt idx="71">
                  <c:v>2.2277246466437259E-3</c:v>
                </c:pt>
                <c:pt idx="72">
                  <c:v>3.7671927587220196E-3</c:v>
                </c:pt>
                <c:pt idx="73">
                  <c:v>2.7225384877567912E-3</c:v>
                </c:pt>
                <c:pt idx="74">
                  <c:v>2.4820105760993321E-3</c:v>
                </c:pt>
                <c:pt idx="75">
                  <c:v>1.5132952272201238E-3</c:v>
                </c:pt>
                <c:pt idx="76">
                  <c:v>1.2772263720052259E-3</c:v>
                </c:pt>
                <c:pt idx="77">
                  <c:v>8.2928660965228063E-4</c:v>
                </c:pt>
                <c:pt idx="78">
                  <c:v>1.7566786118933823E-3</c:v>
                </c:pt>
                <c:pt idx="79">
                  <c:v>2.1766312567842632E-3</c:v>
                </c:pt>
                <c:pt idx="80">
                  <c:v>2.5270883244829442E-3</c:v>
                </c:pt>
                <c:pt idx="81">
                  <c:v>2.5772423573957419E-3</c:v>
                </c:pt>
                <c:pt idx="82">
                  <c:v>5.3905444339122444E-3</c:v>
                </c:pt>
                <c:pt idx="83">
                  <c:v>8.0033065765429019E-3</c:v>
                </c:pt>
                <c:pt idx="84">
                  <c:v>7.0759503747753671E-3</c:v>
                </c:pt>
                <c:pt idx="85">
                  <c:v>8.4404047402654205E-3</c:v>
                </c:pt>
                <c:pt idx="86">
                  <c:v>5.1890821861325306E-3</c:v>
                </c:pt>
                <c:pt idx="87">
                  <c:v>4.1747159844563531E-3</c:v>
                </c:pt>
                <c:pt idx="88">
                  <c:v>3.032518879827664E-3</c:v>
                </c:pt>
                <c:pt idx="89">
                  <c:v>2.3278409331487643E-3</c:v>
                </c:pt>
                <c:pt idx="90">
                  <c:v>2.9191056751113704E-3</c:v>
                </c:pt>
                <c:pt idx="91">
                  <c:v>1.9746926767589524E-3</c:v>
                </c:pt>
                <c:pt idx="92">
                  <c:v>1.4970062988122121E-3</c:v>
                </c:pt>
                <c:pt idx="93">
                  <c:v>2.8837774603390743E-3</c:v>
                </c:pt>
                <c:pt idx="94">
                  <c:v>2.5321775844827305E-3</c:v>
                </c:pt>
                <c:pt idx="95">
                  <c:v>5.1548605200088509E-3</c:v>
                </c:pt>
                <c:pt idx="96">
                  <c:v>6.8792804959988026E-3</c:v>
                </c:pt>
                <c:pt idx="97">
                  <c:v>4.2719795623304977E-3</c:v>
                </c:pt>
                <c:pt idx="98">
                  <c:v>4.3452481436972073E-3</c:v>
                </c:pt>
                <c:pt idx="99">
                  <c:v>2.7926363995791608E-3</c:v>
                </c:pt>
                <c:pt idx="100">
                  <c:v>2.4461619269769632E-3</c:v>
                </c:pt>
                <c:pt idx="101">
                  <c:v>3.2489449974867882E-3</c:v>
                </c:pt>
                <c:pt idx="102">
                  <c:v>4.8002296603873841E-3</c:v>
                </c:pt>
                <c:pt idx="103">
                  <c:v>2.5774706399272385E-3</c:v>
                </c:pt>
                <c:pt idx="104">
                  <c:v>1.9408481053463779E-3</c:v>
                </c:pt>
                <c:pt idx="105">
                  <c:v>2.8823253227861548E-3</c:v>
                </c:pt>
                <c:pt idx="106">
                  <c:v>2.3044300205280069E-3</c:v>
                </c:pt>
                <c:pt idx="107">
                  <c:v>2.3402581261658972E-3</c:v>
                </c:pt>
              </c:numCache>
            </c:numRef>
          </c:val>
        </c:ser>
        <c:ser>
          <c:idx val="1"/>
          <c:order val="2"/>
          <c:tx>
            <c:strRef>
              <c:f>'Графикон IV.2.6.'!$W$19</c:f>
              <c:strCache>
                <c:ptCount val="1"/>
                <c:pt idx="0">
                  <c:v>Државне ХОВ</c:v>
                </c:pt>
              </c:strCache>
            </c:strRef>
          </c:tx>
          <c:spPr>
            <a:solidFill>
              <a:srgbClr val="004494"/>
            </a:solidFill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IV.2.6.'!$W$20:$W$127</c:f>
              <c:numCache>
                <c:formatCode>0.00</c:formatCode>
                <c:ptCount val="108"/>
                <c:pt idx="0">
                  <c:v>5.558655732276381E-4</c:v>
                </c:pt>
                <c:pt idx="1">
                  <c:v>5.1210710267777149E-4</c:v>
                </c:pt>
                <c:pt idx="2">
                  <c:v>1.4778017302705631E-3</c:v>
                </c:pt>
                <c:pt idx="3">
                  <c:v>8.2870268128095966E-4</c:v>
                </c:pt>
                <c:pt idx="4">
                  <c:v>8.7077629174215081E-4</c:v>
                </c:pt>
                <c:pt idx="5">
                  <c:v>5.772150198778143E-4</c:v>
                </c:pt>
                <c:pt idx="6">
                  <c:v>8.7934737730148156E-4</c:v>
                </c:pt>
                <c:pt idx="7">
                  <c:v>7.8138343001360586E-4</c:v>
                </c:pt>
                <c:pt idx="8">
                  <c:v>2.6109856755441997E-3</c:v>
                </c:pt>
                <c:pt idx="9">
                  <c:v>4.0160188244254885E-3</c:v>
                </c:pt>
                <c:pt idx="10">
                  <c:v>4.3262092014007287E-3</c:v>
                </c:pt>
                <c:pt idx="11">
                  <c:v>3.4851243331983453E-3</c:v>
                </c:pt>
                <c:pt idx="12">
                  <c:v>4.3296541785996607E-3</c:v>
                </c:pt>
                <c:pt idx="13">
                  <c:v>3.7995569107403832E-3</c:v>
                </c:pt>
                <c:pt idx="14">
                  <c:v>3.9778608704205661E-3</c:v>
                </c:pt>
                <c:pt idx="15">
                  <c:v>3.4328183427575986E-3</c:v>
                </c:pt>
                <c:pt idx="16">
                  <c:v>4.0326563413677638E-3</c:v>
                </c:pt>
                <c:pt idx="17">
                  <c:v>3.1003814028273745E-3</c:v>
                </c:pt>
                <c:pt idx="18">
                  <c:v>2.8344599812601861E-3</c:v>
                </c:pt>
                <c:pt idx="19">
                  <c:v>2.443739003891244E-3</c:v>
                </c:pt>
                <c:pt idx="20">
                  <c:v>2.7267827511942688E-3</c:v>
                </c:pt>
                <c:pt idx="21">
                  <c:v>1.1402655738911574E-3</c:v>
                </c:pt>
                <c:pt idx="22">
                  <c:v>1.2675547028096659E-3</c:v>
                </c:pt>
                <c:pt idx="23">
                  <c:v>1.0266977222710306E-3</c:v>
                </c:pt>
                <c:pt idx="24">
                  <c:v>1.3316152555646647E-3</c:v>
                </c:pt>
                <c:pt idx="25">
                  <c:v>1.751632727479874E-3</c:v>
                </c:pt>
                <c:pt idx="26">
                  <c:v>1.4846569109884253E-3</c:v>
                </c:pt>
                <c:pt idx="27">
                  <c:v>9.1686328325269113E-4</c:v>
                </c:pt>
                <c:pt idx="28">
                  <c:v>2.6249897106725558E-3</c:v>
                </c:pt>
                <c:pt idx="29">
                  <c:v>2.6790191135203046E-3</c:v>
                </c:pt>
                <c:pt idx="30">
                  <c:v>2.2459443266648342E-3</c:v>
                </c:pt>
                <c:pt idx="31">
                  <c:v>1.892600858521017E-3</c:v>
                </c:pt>
                <c:pt idx="32">
                  <c:v>1.723463018064648E-3</c:v>
                </c:pt>
                <c:pt idx="33">
                  <c:v>1.865087903036703E-3</c:v>
                </c:pt>
                <c:pt idx="34">
                  <c:v>1.6919438325316797E-3</c:v>
                </c:pt>
                <c:pt idx="35">
                  <c:v>1.2668919272716531E-3</c:v>
                </c:pt>
                <c:pt idx="36">
                  <c:v>1.2607384348425469E-3</c:v>
                </c:pt>
                <c:pt idx="37">
                  <c:v>7.5981758765260516E-4</c:v>
                </c:pt>
                <c:pt idx="38">
                  <c:v>6.6249413718856012E-4</c:v>
                </c:pt>
                <c:pt idx="39">
                  <c:v>6.2762104967252789E-4</c:v>
                </c:pt>
                <c:pt idx="40">
                  <c:v>8.0445787447845358E-4</c:v>
                </c:pt>
                <c:pt idx="41">
                  <c:v>1.06893186800904E-3</c:v>
                </c:pt>
                <c:pt idx="42">
                  <c:v>1.2312461513328881E-3</c:v>
                </c:pt>
                <c:pt idx="43">
                  <c:v>2.5907160384574632E-3</c:v>
                </c:pt>
                <c:pt idx="44">
                  <c:v>3.7903512451532007E-3</c:v>
                </c:pt>
                <c:pt idx="45">
                  <c:v>4.9497568284668043E-3</c:v>
                </c:pt>
                <c:pt idx="46">
                  <c:v>4.8248602070157763E-3</c:v>
                </c:pt>
                <c:pt idx="47">
                  <c:v>4.2417837235233739E-3</c:v>
                </c:pt>
                <c:pt idx="48">
                  <c:v>4.7665678874820134E-3</c:v>
                </c:pt>
                <c:pt idx="49">
                  <c:v>3.9044653613968285E-3</c:v>
                </c:pt>
                <c:pt idx="50">
                  <c:v>3.6003578863230555E-3</c:v>
                </c:pt>
                <c:pt idx="51">
                  <c:v>3.187054145346604E-3</c:v>
                </c:pt>
                <c:pt idx="52">
                  <c:v>4.6477347468144303E-3</c:v>
                </c:pt>
                <c:pt idx="53">
                  <c:v>5.8531283731166886E-3</c:v>
                </c:pt>
                <c:pt idx="54">
                  <c:v>5.5242554827628632E-3</c:v>
                </c:pt>
                <c:pt idx="55">
                  <c:v>5.4578374119224797E-3</c:v>
                </c:pt>
                <c:pt idx="56">
                  <c:v>5.4185832087800152E-3</c:v>
                </c:pt>
                <c:pt idx="57">
                  <c:v>3.4501836235849063E-3</c:v>
                </c:pt>
                <c:pt idx="58">
                  <c:v>3.7135624974602871E-3</c:v>
                </c:pt>
                <c:pt idx="59">
                  <c:v>2.6775948499380572E-3</c:v>
                </c:pt>
                <c:pt idx="60">
                  <c:v>1.5598563870100556E-3</c:v>
                </c:pt>
                <c:pt idx="61">
                  <c:v>1.776231393581292E-3</c:v>
                </c:pt>
                <c:pt idx="62">
                  <c:v>2.0600396799611651E-3</c:v>
                </c:pt>
                <c:pt idx="63">
                  <c:v>2.1279986936438761E-3</c:v>
                </c:pt>
                <c:pt idx="64">
                  <c:v>1.9801248976032042E-3</c:v>
                </c:pt>
                <c:pt idx="65">
                  <c:v>3.3298735655476015E-3</c:v>
                </c:pt>
                <c:pt idx="66">
                  <c:v>2.4872747451453762E-3</c:v>
                </c:pt>
                <c:pt idx="67">
                  <c:v>2.7119058414956034E-3</c:v>
                </c:pt>
                <c:pt idx="68">
                  <c:v>3.3470386714703343E-3</c:v>
                </c:pt>
                <c:pt idx="69">
                  <c:v>2.7516411709056373E-3</c:v>
                </c:pt>
                <c:pt idx="70">
                  <c:v>2.5497589302040475E-3</c:v>
                </c:pt>
                <c:pt idx="71">
                  <c:v>1.7355336607426358E-3</c:v>
                </c:pt>
                <c:pt idx="72">
                  <c:v>1.8429180191059972E-3</c:v>
                </c:pt>
                <c:pt idx="73">
                  <c:v>1.7474626396325563E-3</c:v>
                </c:pt>
                <c:pt idx="74">
                  <c:v>1.1989382570529656E-3</c:v>
                </c:pt>
                <c:pt idx="75">
                  <c:v>9.7858283045388142E-4</c:v>
                </c:pt>
                <c:pt idx="76">
                  <c:v>1.4898860255936931E-3</c:v>
                </c:pt>
                <c:pt idx="77">
                  <c:v>1.0036539876785372E-3</c:v>
                </c:pt>
                <c:pt idx="78">
                  <c:v>9.4926602089050118E-4</c:v>
                </c:pt>
                <c:pt idx="79">
                  <c:v>1.3942165773683226E-3</c:v>
                </c:pt>
                <c:pt idx="80">
                  <c:v>9.8833258697668684E-4</c:v>
                </c:pt>
                <c:pt idx="81">
                  <c:v>1.3819340506558988E-3</c:v>
                </c:pt>
                <c:pt idx="82">
                  <c:v>6.3102374411239939E-4</c:v>
                </c:pt>
                <c:pt idx="83">
                  <c:v>3.2822836849839302E-3</c:v>
                </c:pt>
                <c:pt idx="84">
                  <c:v>3.0730991523336268E-3</c:v>
                </c:pt>
                <c:pt idx="85">
                  <c:v>2.5696858842891206E-3</c:v>
                </c:pt>
                <c:pt idx="86">
                  <c:v>1.6461854607310667E-3</c:v>
                </c:pt>
                <c:pt idx="87">
                  <c:v>1.2341487219580797E-3</c:v>
                </c:pt>
                <c:pt idx="88">
                  <c:v>6.4354925065860345E-4</c:v>
                </c:pt>
                <c:pt idx="89">
                  <c:v>1.1553073781614242E-3</c:v>
                </c:pt>
                <c:pt idx="90">
                  <c:v>1.1564673073453965E-3</c:v>
                </c:pt>
                <c:pt idx="91">
                  <c:v>8.7939826340661584E-4</c:v>
                </c:pt>
                <c:pt idx="92">
                  <c:v>9.5440591233770643E-4</c:v>
                </c:pt>
                <c:pt idx="93">
                  <c:v>9.846311663057846E-4</c:v>
                </c:pt>
                <c:pt idx="94">
                  <c:v>5.5893511295439517E-4</c:v>
                </c:pt>
                <c:pt idx="95">
                  <c:v>5.9369924791200651E-4</c:v>
                </c:pt>
                <c:pt idx="96">
                  <c:v>7.9433844092352166E-4</c:v>
                </c:pt>
                <c:pt idx="97">
                  <c:v>1.0223215883411417E-3</c:v>
                </c:pt>
                <c:pt idx="98">
                  <c:v>1.0004606993813448E-3</c:v>
                </c:pt>
                <c:pt idx="99">
                  <c:v>7.8600882306638592E-4</c:v>
                </c:pt>
                <c:pt idx="100">
                  <c:v>5.3356143620289466E-4</c:v>
                </c:pt>
                <c:pt idx="101">
                  <c:v>5.324988204835966E-4</c:v>
                </c:pt>
                <c:pt idx="102">
                  <c:v>2.7813877801125046E-4</c:v>
                </c:pt>
                <c:pt idx="103">
                  <c:v>3.6200482105934662E-4</c:v>
                </c:pt>
                <c:pt idx="104">
                  <c:v>2.5854749950875199E-4</c:v>
                </c:pt>
                <c:pt idx="105">
                  <c:v>2.2463676071274809E-4</c:v>
                </c:pt>
                <c:pt idx="106">
                  <c:v>1.27269859409931E-3</c:v>
                </c:pt>
                <c:pt idx="107">
                  <c:v>5.522713944589139E-4</c:v>
                </c:pt>
              </c:numCache>
            </c:numRef>
          </c:val>
        </c:ser>
        <c:ser>
          <c:idx val="2"/>
          <c:order val="3"/>
          <c:tx>
            <c:strRef>
              <c:f>'Графикон IV.2.6.'!$X$19</c:f>
              <c:strCache>
                <c:ptCount val="1"/>
                <c:pt idx="0">
                  <c:v>Тржиште новца</c:v>
                </c:pt>
              </c:strCache>
            </c:strRef>
          </c:tx>
          <c:spPr>
            <a:solidFill>
              <a:srgbClr val="888BBD"/>
            </a:solidFill>
            <a:ln>
              <a:noFill/>
            </a:ln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IV.2.6.'!$X$20:$X$127</c:f>
              <c:numCache>
                <c:formatCode>0.00</c:formatCode>
                <c:ptCount val="108"/>
                <c:pt idx="0">
                  <c:v>8.0779123179255449E-3</c:v>
                </c:pt>
                <c:pt idx="1">
                  <c:v>6.0301119504397342E-3</c:v>
                </c:pt>
                <c:pt idx="2">
                  <c:v>9.6844802594529041E-3</c:v>
                </c:pt>
                <c:pt idx="3">
                  <c:v>1.4337106997533877E-2</c:v>
                </c:pt>
                <c:pt idx="4">
                  <c:v>1.4733356319529598E-2</c:v>
                </c:pt>
                <c:pt idx="5">
                  <c:v>1.6968853157266577E-2</c:v>
                </c:pt>
                <c:pt idx="6">
                  <c:v>1.8987960328935932E-2</c:v>
                </c:pt>
                <c:pt idx="7">
                  <c:v>2.0160602808559535E-2</c:v>
                </c:pt>
                <c:pt idx="8">
                  <c:v>1.9107743464269418E-2</c:v>
                </c:pt>
                <c:pt idx="9">
                  <c:v>2.1846820751088236E-2</c:v>
                </c:pt>
                <c:pt idx="10">
                  <c:v>1.4329453756469233E-2</c:v>
                </c:pt>
                <c:pt idx="11">
                  <c:v>1.9079308501945298E-2</c:v>
                </c:pt>
                <c:pt idx="12">
                  <c:v>2.144178944564655E-2</c:v>
                </c:pt>
                <c:pt idx="13">
                  <c:v>2.0911358206762969E-2</c:v>
                </c:pt>
                <c:pt idx="14">
                  <c:v>1.8244209269768396E-2</c:v>
                </c:pt>
                <c:pt idx="15">
                  <c:v>1.7178883680580403E-2</c:v>
                </c:pt>
                <c:pt idx="16">
                  <c:v>1.4635641348479399E-2</c:v>
                </c:pt>
                <c:pt idx="17">
                  <c:v>1.468358167504683E-2</c:v>
                </c:pt>
                <c:pt idx="18">
                  <c:v>1.1358309730991927E-2</c:v>
                </c:pt>
                <c:pt idx="19">
                  <c:v>1.0050533753915313E-2</c:v>
                </c:pt>
                <c:pt idx="20">
                  <c:v>1.0070379554002484E-2</c:v>
                </c:pt>
                <c:pt idx="21">
                  <c:v>9.0976042009769057E-3</c:v>
                </c:pt>
                <c:pt idx="22">
                  <c:v>6.9195258553883619E-3</c:v>
                </c:pt>
                <c:pt idx="23">
                  <c:v>7.3802903820544326E-3</c:v>
                </c:pt>
                <c:pt idx="24">
                  <c:v>5.6855005464203027E-3</c:v>
                </c:pt>
                <c:pt idx="25">
                  <c:v>8.0123615232103457E-3</c:v>
                </c:pt>
                <c:pt idx="26">
                  <c:v>8.8272489070029027E-3</c:v>
                </c:pt>
                <c:pt idx="27">
                  <c:v>6.1329158800551599E-3</c:v>
                </c:pt>
                <c:pt idx="28">
                  <c:v>6.9101820141338468E-3</c:v>
                </c:pt>
                <c:pt idx="29">
                  <c:v>1.0295062164114407E-2</c:v>
                </c:pt>
                <c:pt idx="30">
                  <c:v>7.8515790501989084E-3</c:v>
                </c:pt>
                <c:pt idx="31">
                  <c:v>8.5671758135290182E-3</c:v>
                </c:pt>
                <c:pt idx="32">
                  <c:v>8.375021711492377E-3</c:v>
                </c:pt>
                <c:pt idx="33">
                  <c:v>7.3955169235985184E-3</c:v>
                </c:pt>
                <c:pt idx="34">
                  <c:v>9.7425763513226821E-3</c:v>
                </c:pt>
                <c:pt idx="35">
                  <c:v>6.7354342064362234E-3</c:v>
                </c:pt>
                <c:pt idx="36">
                  <c:v>8.2296510083535914E-3</c:v>
                </c:pt>
                <c:pt idx="37">
                  <c:v>8.9072088629827927E-3</c:v>
                </c:pt>
                <c:pt idx="38">
                  <c:v>1.0085879747028979E-2</c:v>
                </c:pt>
                <c:pt idx="39">
                  <c:v>4.8549241618450669E-3</c:v>
                </c:pt>
                <c:pt idx="40">
                  <c:v>5.1547001656424788E-3</c:v>
                </c:pt>
                <c:pt idx="41">
                  <c:v>6.1238419580777262E-3</c:v>
                </c:pt>
                <c:pt idx="42">
                  <c:v>6.0644913867029778E-3</c:v>
                </c:pt>
                <c:pt idx="43">
                  <c:v>8.2166955840166055E-3</c:v>
                </c:pt>
                <c:pt idx="44">
                  <c:v>7.9119178118535333E-3</c:v>
                </c:pt>
                <c:pt idx="45">
                  <c:v>6.876294296267591E-3</c:v>
                </c:pt>
                <c:pt idx="46">
                  <c:v>6.4802362083018214E-3</c:v>
                </c:pt>
                <c:pt idx="47">
                  <c:v>5.0638178472052374E-3</c:v>
                </c:pt>
                <c:pt idx="48">
                  <c:v>6.2934718437525385E-3</c:v>
                </c:pt>
                <c:pt idx="49">
                  <c:v>5.3518688243051477E-3</c:v>
                </c:pt>
                <c:pt idx="50">
                  <c:v>6.0370647954623782E-3</c:v>
                </c:pt>
                <c:pt idx="51">
                  <c:v>6.0806100781929861E-3</c:v>
                </c:pt>
                <c:pt idx="52">
                  <c:v>8.5395893588477347E-3</c:v>
                </c:pt>
                <c:pt idx="53">
                  <c:v>7.9089185074160771E-3</c:v>
                </c:pt>
                <c:pt idx="54">
                  <c:v>7.9311315201220645E-3</c:v>
                </c:pt>
                <c:pt idx="55">
                  <c:v>7.0267904093436933E-3</c:v>
                </c:pt>
                <c:pt idx="56">
                  <c:v>8.2551095566344816E-3</c:v>
                </c:pt>
                <c:pt idx="57">
                  <c:v>6.7483566844495557E-3</c:v>
                </c:pt>
                <c:pt idx="58">
                  <c:v>2.5220274605197595E-3</c:v>
                </c:pt>
                <c:pt idx="59">
                  <c:v>2.6401913528547277E-3</c:v>
                </c:pt>
                <c:pt idx="60">
                  <c:v>2.7894139468515205E-3</c:v>
                </c:pt>
                <c:pt idx="61">
                  <c:v>1.4310989664343846E-3</c:v>
                </c:pt>
                <c:pt idx="62">
                  <c:v>1.2720577746329104E-3</c:v>
                </c:pt>
                <c:pt idx="63">
                  <c:v>1.2760765929277849E-3</c:v>
                </c:pt>
                <c:pt idx="64">
                  <c:v>1.1390433975527036E-3</c:v>
                </c:pt>
                <c:pt idx="65">
                  <c:v>1.3237974335278365E-3</c:v>
                </c:pt>
                <c:pt idx="66">
                  <c:v>8.9643587750988442E-4</c:v>
                </c:pt>
                <c:pt idx="67">
                  <c:v>1.0156888997270256E-3</c:v>
                </c:pt>
                <c:pt idx="68">
                  <c:v>1.3491361516306246E-3</c:v>
                </c:pt>
                <c:pt idx="69">
                  <c:v>1.8695484881144908E-3</c:v>
                </c:pt>
                <c:pt idx="70">
                  <c:v>1.2849491996504479E-3</c:v>
                </c:pt>
                <c:pt idx="71">
                  <c:v>1.6490619101768304E-3</c:v>
                </c:pt>
                <c:pt idx="72">
                  <c:v>1.2437415239964834E-3</c:v>
                </c:pt>
                <c:pt idx="73">
                  <c:v>1.5004411160405586E-3</c:v>
                </c:pt>
                <c:pt idx="74">
                  <c:v>1.2598654660600289E-3</c:v>
                </c:pt>
                <c:pt idx="75">
                  <c:v>1.6152302141264616E-3</c:v>
                </c:pt>
                <c:pt idx="76">
                  <c:v>1.4581321457327419E-3</c:v>
                </c:pt>
                <c:pt idx="77">
                  <c:v>1.7166357313663097E-3</c:v>
                </c:pt>
                <c:pt idx="78">
                  <c:v>1.9088398350806974E-3</c:v>
                </c:pt>
                <c:pt idx="79">
                  <c:v>2.2788160278239514E-3</c:v>
                </c:pt>
                <c:pt idx="80">
                  <c:v>2.0523966221675815E-3</c:v>
                </c:pt>
                <c:pt idx="81">
                  <c:v>1.8626794399404715E-3</c:v>
                </c:pt>
                <c:pt idx="82">
                  <c:v>2.3756484869115048E-3</c:v>
                </c:pt>
                <c:pt idx="83">
                  <c:v>7.1625507901941698E-3</c:v>
                </c:pt>
                <c:pt idx="84">
                  <c:v>4.1643756104285988E-3</c:v>
                </c:pt>
                <c:pt idx="85">
                  <c:v>8.7620549891526834E-3</c:v>
                </c:pt>
                <c:pt idx="86">
                  <c:v>7.2491733346303176E-3</c:v>
                </c:pt>
                <c:pt idx="87">
                  <c:v>1.4371671100361621E-3</c:v>
                </c:pt>
                <c:pt idx="88">
                  <c:v>1.1475192520220587E-3</c:v>
                </c:pt>
                <c:pt idx="89">
                  <c:v>1.4732351438829605E-3</c:v>
                </c:pt>
                <c:pt idx="90">
                  <c:v>6.3700006821781627E-3</c:v>
                </c:pt>
                <c:pt idx="91">
                  <c:v>8.1982415062138835E-3</c:v>
                </c:pt>
                <c:pt idx="92">
                  <c:v>1.8593424300519807E-3</c:v>
                </c:pt>
                <c:pt idx="93">
                  <c:v>1.3128906011976454E-3</c:v>
                </c:pt>
                <c:pt idx="94">
                  <c:v>1.2639948504515309E-3</c:v>
                </c:pt>
                <c:pt idx="95">
                  <c:v>9.043834746086533E-4</c:v>
                </c:pt>
                <c:pt idx="96">
                  <c:v>8.8434064170259802E-4</c:v>
                </c:pt>
                <c:pt idx="97">
                  <c:v>1.3598943775701999E-3</c:v>
                </c:pt>
                <c:pt idx="98">
                  <c:v>1.4841720024624128E-3</c:v>
                </c:pt>
                <c:pt idx="99">
                  <c:v>1.1579926569675184E-3</c:v>
                </c:pt>
                <c:pt idx="100">
                  <c:v>1.3099914176475959E-3</c:v>
                </c:pt>
                <c:pt idx="101">
                  <c:v>1.5096783274856501E-3</c:v>
                </c:pt>
                <c:pt idx="102">
                  <c:v>1.9720242707823824E-3</c:v>
                </c:pt>
                <c:pt idx="103">
                  <c:v>2.3945764751606316E-3</c:v>
                </c:pt>
                <c:pt idx="104">
                  <c:v>1.9046266595513048E-3</c:v>
                </c:pt>
                <c:pt idx="105">
                  <c:v>2.0615802102124511E-3</c:v>
                </c:pt>
                <c:pt idx="106">
                  <c:v>1.8400778711747429E-3</c:v>
                </c:pt>
                <c:pt idx="107">
                  <c:v>1.6863076960721274E-3</c:v>
                </c:pt>
              </c:numCache>
            </c:numRef>
          </c:val>
        </c:ser>
        <c:ser>
          <c:idx val="3"/>
          <c:order val="4"/>
          <c:tx>
            <c:strRef>
              <c:f>'Графикон IV.2.6.'!$Y$19</c:f>
              <c:strCache>
                <c:ptCount val="1"/>
                <c:pt idx="0">
                  <c:v>Тржиште капитала</c:v>
                </c:pt>
              </c:strCache>
            </c:strRef>
          </c:tx>
          <c:spPr>
            <a:solidFill>
              <a:srgbClr val="B1CAEC"/>
            </a:solidFill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IV.2.6.'!$Y$20:$Y$127</c:f>
              <c:numCache>
                <c:formatCode>0.00</c:formatCode>
                <c:ptCount val="108"/>
                <c:pt idx="0">
                  <c:v>7.297947107896139E-3</c:v>
                </c:pt>
                <c:pt idx="1">
                  <c:v>7.3744989806174416E-3</c:v>
                </c:pt>
                <c:pt idx="2">
                  <c:v>7.3459111893180882E-3</c:v>
                </c:pt>
                <c:pt idx="3">
                  <c:v>6.2718458837829998E-3</c:v>
                </c:pt>
                <c:pt idx="4">
                  <c:v>9.2080606527706905E-3</c:v>
                </c:pt>
                <c:pt idx="5">
                  <c:v>8.8768542845762202E-3</c:v>
                </c:pt>
                <c:pt idx="6">
                  <c:v>9.4216770697772081E-3</c:v>
                </c:pt>
                <c:pt idx="7">
                  <c:v>5.3778762329447739E-3</c:v>
                </c:pt>
                <c:pt idx="8">
                  <c:v>8.2884998941567499E-3</c:v>
                </c:pt>
                <c:pt idx="9">
                  <c:v>8.7455017217129213E-3</c:v>
                </c:pt>
                <c:pt idx="10">
                  <c:v>9.596139245522179E-3</c:v>
                </c:pt>
                <c:pt idx="11">
                  <c:v>8.556860278256008E-3</c:v>
                </c:pt>
                <c:pt idx="12">
                  <c:v>4.1652807602018983E-3</c:v>
                </c:pt>
                <c:pt idx="13">
                  <c:v>8.4837560240439286E-3</c:v>
                </c:pt>
                <c:pt idx="14">
                  <c:v>5.5788863658566912E-3</c:v>
                </c:pt>
                <c:pt idx="15">
                  <c:v>4.0481952342655714E-3</c:v>
                </c:pt>
                <c:pt idx="16">
                  <c:v>4.9473147135349919E-3</c:v>
                </c:pt>
                <c:pt idx="17">
                  <c:v>2.8819390866309238E-3</c:v>
                </c:pt>
                <c:pt idx="18">
                  <c:v>1.9734713274575343E-3</c:v>
                </c:pt>
                <c:pt idx="19">
                  <c:v>3.1896038969872137E-3</c:v>
                </c:pt>
                <c:pt idx="20">
                  <c:v>4.7298469052150611E-3</c:v>
                </c:pt>
                <c:pt idx="21">
                  <c:v>1.7757430145162376E-3</c:v>
                </c:pt>
                <c:pt idx="22">
                  <c:v>5.6205289786265033E-3</c:v>
                </c:pt>
                <c:pt idx="23">
                  <c:v>2.1139775338737867E-3</c:v>
                </c:pt>
                <c:pt idx="24">
                  <c:v>8.2834622403226842E-4</c:v>
                </c:pt>
                <c:pt idx="25">
                  <c:v>2.2639016162544585E-3</c:v>
                </c:pt>
                <c:pt idx="26">
                  <c:v>2.7075424780477479E-3</c:v>
                </c:pt>
                <c:pt idx="27">
                  <c:v>3.7477556001215863E-3</c:v>
                </c:pt>
                <c:pt idx="28">
                  <c:v>2.8478951969185002E-3</c:v>
                </c:pt>
                <c:pt idx="29">
                  <c:v>3.0894824071308223E-3</c:v>
                </c:pt>
                <c:pt idx="30">
                  <c:v>1.9876420270355986E-3</c:v>
                </c:pt>
                <c:pt idx="31">
                  <c:v>5.3621172479401515E-4</c:v>
                </c:pt>
                <c:pt idx="32">
                  <c:v>5.4430359618298666E-4</c:v>
                </c:pt>
                <c:pt idx="33">
                  <c:v>4.7651208980057855E-3</c:v>
                </c:pt>
                <c:pt idx="34">
                  <c:v>1.0394752849707477E-3</c:v>
                </c:pt>
                <c:pt idx="35">
                  <c:v>2.3234771863287055E-3</c:v>
                </c:pt>
                <c:pt idx="36">
                  <c:v>4.3888253407478039E-3</c:v>
                </c:pt>
                <c:pt idx="37">
                  <c:v>2.8812361751820764E-3</c:v>
                </c:pt>
                <c:pt idx="38">
                  <c:v>2.7066537613890346E-3</c:v>
                </c:pt>
                <c:pt idx="39">
                  <c:v>3.6197281902371741E-3</c:v>
                </c:pt>
                <c:pt idx="40">
                  <c:v>3.9399791972569136E-3</c:v>
                </c:pt>
                <c:pt idx="41">
                  <c:v>2.1545885911593908E-3</c:v>
                </c:pt>
                <c:pt idx="42">
                  <c:v>1.0461027922219334E-3</c:v>
                </c:pt>
                <c:pt idx="43">
                  <c:v>2.343461123596991E-3</c:v>
                </c:pt>
                <c:pt idx="44">
                  <c:v>1.7952698165026348E-3</c:v>
                </c:pt>
                <c:pt idx="45">
                  <c:v>7.6884193741310746E-4</c:v>
                </c:pt>
                <c:pt idx="46">
                  <c:v>2.467432608888979E-3</c:v>
                </c:pt>
                <c:pt idx="47">
                  <c:v>1.5397432897018876E-3</c:v>
                </c:pt>
                <c:pt idx="48">
                  <c:v>2.1823698840269532E-3</c:v>
                </c:pt>
                <c:pt idx="49">
                  <c:v>1.8942597731508215E-3</c:v>
                </c:pt>
                <c:pt idx="50">
                  <c:v>3.3600064594074149E-3</c:v>
                </c:pt>
                <c:pt idx="51">
                  <c:v>9.5504050575288531E-4</c:v>
                </c:pt>
                <c:pt idx="52">
                  <c:v>3.697914871093692E-3</c:v>
                </c:pt>
                <c:pt idx="53">
                  <c:v>7.5079101996249141E-4</c:v>
                </c:pt>
                <c:pt idx="54">
                  <c:v>1.6976149829038109E-3</c:v>
                </c:pt>
                <c:pt idx="55">
                  <c:v>3.0176838082596933E-3</c:v>
                </c:pt>
                <c:pt idx="56">
                  <c:v>4.6688503144189336E-4</c:v>
                </c:pt>
                <c:pt idx="57">
                  <c:v>8.071219449246787E-4</c:v>
                </c:pt>
                <c:pt idx="58">
                  <c:v>1.2238858870309952E-3</c:v>
                </c:pt>
                <c:pt idx="59">
                  <c:v>1.2410532051120211E-3</c:v>
                </c:pt>
                <c:pt idx="60">
                  <c:v>2.7204267581404104E-3</c:v>
                </c:pt>
                <c:pt idx="61">
                  <c:v>2.6815025786667136E-3</c:v>
                </c:pt>
                <c:pt idx="62">
                  <c:v>2.018920888845142E-3</c:v>
                </c:pt>
                <c:pt idx="63">
                  <c:v>6.1202829692517144E-4</c:v>
                </c:pt>
                <c:pt idx="64">
                  <c:v>7.5745753678461058E-4</c:v>
                </c:pt>
                <c:pt idx="65">
                  <c:v>5.7528340948021449E-4</c:v>
                </c:pt>
                <c:pt idx="66">
                  <c:v>1.5855221407041758E-3</c:v>
                </c:pt>
                <c:pt idx="67">
                  <c:v>7.760967765225291E-4</c:v>
                </c:pt>
                <c:pt idx="68">
                  <c:v>3.2181649424584354E-3</c:v>
                </c:pt>
                <c:pt idx="69">
                  <c:v>4.2678198271789322E-4</c:v>
                </c:pt>
                <c:pt idx="70">
                  <c:v>6.7596815126879089E-4</c:v>
                </c:pt>
                <c:pt idx="71">
                  <c:v>9.9427263573249403E-4</c:v>
                </c:pt>
                <c:pt idx="72">
                  <c:v>3.4057717694743078E-3</c:v>
                </c:pt>
                <c:pt idx="73">
                  <c:v>6.4780985041486164E-4</c:v>
                </c:pt>
                <c:pt idx="74">
                  <c:v>9.7562353062156904E-4</c:v>
                </c:pt>
                <c:pt idx="75">
                  <c:v>2.4614059811435421E-3</c:v>
                </c:pt>
                <c:pt idx="76">
                  <c:v>7.9751142832227911E-4</c:v>
                </c:pt>
                <c:pt idx="77">
                  <c:v>2.6684575330434678E-4</c:v>
                </c:pt>
                <c:pt idx="78">
                  <c:v>8.9805399428536157E-5</c:v>
                </c:pt>
                <c:pt idx="79">
                  <c:v>4.8411599014835406E-4</c:v>
                </c:pt>
                <c:pt idx="80">
                  <c:v>3.298970657477671E-4</c:v>
                </c:pt>
                <c:pt idx="81">
                  <c:v>4.0359450369786641E-4</c:v>
                </c:pt>
                <c:pt idx="82">
                  <c:v>7.0989706930101254E-4</c:v>
                </c:pt>
                <c:pt idx="83">
                  <c:v>8.765707422552215E-4</c:v>
                </c:pt>
                <c:pt idx="84">
                  <c:v>4.1705432439953044E-4</c:v>
                </c:pt>
                <c:pt idx="85">
                  <c:v>1.233586292125788E-3</c:v>
                </c:pt>
                <c:pt idx="86">
                  <c:v>3.8288352490684057E-3</c:v>
                </c:pt>
                <c:pt idx="87">
                  <c:v>6.9228194372767239E-4</c:v>
                </c:pt>
                <c:pt idx="88">
                  <c:v>7.741989452028044E-4</c:v>
                </c:pt>
                <c:pt idx="89">
                  <c:v>4.5765914158775949E-4</c:v>
                </c:pt>
                <c:pt idx="90">
                  <c:v>2.1384105452788038E-3</c:v>
                </c:pt>
                <c:pt idx="91">
                  <c:v>2.0183811435278099E-3</c:v>
                </c:pt>
                <c:pt idx="92">
                  <c:v>9.8961275009838289E-4</c:v>
                </c:pt>
                <c:pt idx="93">
                  <c:v>1.3273135470755807E-3</c:v>
                </c:pt>
                <c:pt idx="94">
                  <c:v>1.019506720292639E-3</c:v>
                </c:pt>
                <c:pt idx="95">
                  <c:v>1.0414784690449001E-3</c:v>
                </c:pt>
                <c:pt idx="96">
                  <c:v>3.3548530307458565E-3</c:v>
                </c:pt>
                <c:pt idx="97">
                  <c:v>9.5840128105902762E-4</c:v>
                </c:pt>
                <c:pt idx="98">
                  <c:v>8.3286376916327375E-4</c:v>
                </c:pt>
                <c:pt idx="99">
                  <c:v>3.1330430788718215E-4</c:v>
                </c:pt>
                <c:pt idx="100">
                  <c:v>3.2748280156452372E-4</c:v>
                </c:pt>
                <c:pt idx="101">
                  <c:v>7.5806956809497102E-4</c:v>
                </c:pt>
                <c:pt idx="102">
                  <c:v>3.8083153757217746E-4</c:v>
                </c:pt>
                <c:pt idx="103">
                  <c:v>1.4066955849731356E-4</c:v>
                </c:pt>
                <c:pt idx="104">
                  <c:v>3.0543867309917226E-5</c:v>
                </c:pt>
                <c:pt idx="105">
                  <c:v>5.4684954347739045E-4</c:v>
                </c:pt>
                <c:pt idx="106">
                  <c:v>4.1407609732414428E-4</c:v>
                </c:pt>
                <c:pt idx="107">
                  <c:v>6.9960884071142059E-5</c:v>
                </c:pt>
              </c:numCache>
            </c:numRef>
          </c:val>
        </c:ser>
        <c:ser>
          <c:idx val="4"/>
          <c:order val="5"/>
          <c:tx>
            <c:strRef>
              <c:f>'Графикон IV.2.6.'!$Z$19</c:f>
              <c:strCache>
                <c:ptCount val="1"/>
                <c:pt idx="0">
                  <c:v>Банкарски сектор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IV.2.6.'!$Z$20:$Z$127</c:f>
              <c:numCache>
                <c:formatCode>0.00</c:formatCode>
                <c:ptCount val="108"/>
                <c:pt idx="0">
                  <c:v>1.954498477172383E-3</c:v>
                </c:pt>
                <c:pt idx="1">
                  <c:v>1.4246409573501764E-3</c:v>
                </c:pt>
                <c:pt idx="2">
                  <c:v>3.1192238107986777E-3</c:v>
                </c:pt>
                <c:pt idx="3">
                  <c:v>3.548248289027446E-3</c:v>
                </c:pt>
                <c:pt idx="4">
                  <c:v>5.307970396552085E-3</c:v>
                </c:pt>
                <c:pt idx="5">
                  <c:v>3.7918676798350567E-3</c:v>
                </c:pt>
                <c:pt idx="6">
                  <c:v>7.8351692724115737E-3</c:v>
                </c:pt>
                <c:pt idx="7">
                  <c:v>5.6373961071717743E-3</c:v>
                </c:pt>
                <c:pt idx="8">
                  <c:v>5.1650008216576971E-3</c:v>
                </c:pt>
                <c:pt idx="9">
                  <c:v>2.8707386723371012E-3</c:v>
                </c:pt>
                <c:pt idx="10">
                  <c:v>3.2515218359486899E-3</c:v>
                </c:pt>
                <c:pt idx="11">
                  <c:v>8.0000178341681494E-3</c:v>
                </c:pt>
                <c:pt idx="12">
                  <c:v>5.8462544542169179E-3</c:v>
                </c:pt>
                <c:pt idx="13">
                  <c:v>6.5013852328428424E-3</c:v>
                </c:pt>
                <c:pt idx="14">
                  <c:v>5.648323198033889E-3</c:v>
                </c:pt>
                <c:pt idx="15">
                  <c:v>5.1256576976068261E-3</c:v>
                </c:pt>
                <c:pt idx="16">
                  <c:v>4.3084148015667713E-3</c:v>
                </c:pt>
                <c:pt idx="17">
                  <c:v>4.6543743786460071E-3</c:v>
                </c:pt>
                <c:pt idx="18">
                  <c:v>2.2186135238668791E-3</c:v>
                </c:pt>
                <c:pt idx="19">
                  <c:v>1.9704029060540616E-3</c:v>
                </c:pt>
                <c:pt idx="20">
                  <c:v>3.5276957940630731E-3</c:v>
                </c:pt>
                <c:pt idx="21">
                  <c:v>2.3510801018721801E-3</c:v>
                </c:pt>
                <c:pt idx="22">
                  <c:v>3.74589476689121E-4</c:v>
                </c:pt>
                <c:pt idx="23">
                  <c:v>1.2020701784948812E-3</c:v>
                </c:pt>
                <c:pt idx="24">
                  <c:v>4.8729585920630143E-4</c:v>
                </c:pt>
                <c:pt idx="25">
                  <c:v>1.185502467439013E-3</c:v>
                </c:pt>
                <c:pt idx="26">
                  <c:v>2.1740760044304495E-3</c:v>
                </c:pt>
                <c:pt idx="27">
                  <c:v>1.7486744525155393E-3</c:v>
                </c:pt>
                <c:pt idx="28">
                  <c:v>6.0779707095303661E-4</c:v>
                </c:pt>
                <c:pt idx="29">
                  <c:v>1.0955991803614936E-3</c:v>
                </c:pt>
                <c:pt idx="30">
                  <c:v>7.2758257129154039E-4</c:v>
                </c:pt>
                <c:pt idx="31">
                  <c:v>5.5646812152323533E-4</c:v>
                </c:pt>
                <c:pt idx="32">
                  <c:v>1.2812770997784038E-3</c:v>
                </c:pt>
                <c:pt idx="33">
                  <c:v>9.2031511057134722E-4</c:v>
                </c:pt>
                <c:pt idx="34">
                  <c:v>8.0356053734717678E-4</c:v>
                </c:pt>
                <c:pt idx="35">
                  <c:v>9.0802138889213807E-4</c:v>
                </c:pt>
                <c:pt idx="36">
                  <c:v>3.1459961623203679E-3</c:v>
                </c:pt>
                <c:pt idx="37">
                  <c:v>8.0227696652224751E-3</c:v>
                </c:pt>
                <c:pt idx="38">
                  <c:v>8.8723711574613048E-3</c:v>
                </c:pt>
                <c:pt idx="39">
                  <c:v>1.1818979973706163E-2</c:v>
                </c:pt>
                <c:pt idx="40">
                  <c:v>1.3527194415586278E-2</c:v>
                </c:pt>
                <c:pt idx="41">
                  <c:v>1.0068976469811359E-2</c:v>
                </c:pt>
                <c:pt idx="42">
                  <c:v>9.7115600417855691E-3</c:v>
                </c:pt>
                <c:pt idx="43">
                  <c:v>8.2734812950239437E-3</c:v>
                </c:pt>
                <c:pt idx="44">
                  <c:v>1.1388669213178389E-2</c:v>
                </c:pt>
                <c:pt idx="45">
                  <c:v>1.2263091339981852E-2</c:v>
                </c:pt>
                <c:pt idx="46">
                  <c:v>7.9477296538842338E-3</c:v>
                </c:pt>
                <c:pt idx="47">
                  <c:v>7.9537949172462062E-3</c:v>
                </c:pt>
                <c:pt idx="48">
                  <c:v>6.8049039913102996E-3</c:v>
                </c:pt>
                <c:pt idx="49">
                  <c:v>4.6952551004311666E-3</c:v>
                </c:pt>
                <c:pt idx="50">
                  <c:v>5.6921285567196767E-3</c:v>
                </c:pt>
                <c:pt idx="51">
                  <c:v>5.2132808619530513E-3</c:v>
                </c:pt>
                <c:pt idx="52">
                  <c:v>3.7882414635927492E-3</c:v>
                </c:pt>
                <c:pt idx="53">
                  <c:v>6.1020514621284352E-3</c:v>
                </c:pt>
                <c:pt idx="54">
                  <c:v>5.5141489960323035E-3</c:v>
                </c:pt>
                <c:pt idx="55">
                  <c:v>5.8177717127120953E-3</c:v>
                </c:pt>
                <c:pt idx="56">
                  <c:v>6.7778162933380308E-3</c:v>
                </c:pt>
                <c:pt idx="57">
                  <c:v>9.409064782261712E-3</c:v>
                </c:pt>
                <c:pt idx="58">
                  <c:v>8.1199962767678924E-3</c:v>
                </c:pt>
                <c:pt idx="59">
                  <c:v>6.9217899855426165E-3</c:v>
                </c:pt>
                <c:pt idx="60">
                  <c:v>1.1025278563652912E-2</c:v>
                </c:pt>
                <c:pt idx="61">
                  <c:v>1.0550703432724842E-2</c:v>
                </c:pt>
                <c:pt idx="62">
                  <c:v>1.0026061929241903E-2</c:v>
                </c:pt>
                <c:pt idx="63">
                  <c:v>1.3588848885169117E-2</c:v>
                </c:pt>
                <c:pt idx="64">
                  <c:v>9.8051172286157777E-3</c:v>
                </c:pt>
                <c:pt idx="65">
                  <c:v>8.8142964382212537E-3</c:v>
                </c:pt>
                <c:pt idx="66">
                  <c:v>8.6894647124907895E-3</c:v>
                </c:pt>
                <c:pt idx="67">
                  <c:v>7.5324124630073768E-3</c:v>
                </c:pt>
                <c:pt idx="68">
                  <c:v>8.0340080626699773E-3</c:v>
                </c:pt>
                <c:pt idx="69">
                  <c:v>8.6893327079779932E-3</c:v>
                </c:pt>
                <c:pt idx="70">
                  <c:v>9.2283888889691211E-3</c:v>
                </c:pt>
                <c:pt idx="71">
                  <c:v>9.1424185210935878E-3</c:v>
                </c:pt>
                <c:pt idx="72">
                  <c:v>1.0993383621984197E-2</c:v>
                </c:pt>
                <c:pt idx="73">
                  <c:v>1.0777215130395264E-2</c:v>
                </c:pt>
                <c:pt idx="74">
                  <c:v>1.0621129401159807E-2</c:v>
                </c:pt>
                <c:pt idx="75">
                  <c:v>9.9960479169323539E-3</c:v>
                </c:pt>
                <c:pt idx="76">
                  <c:v>9.1411811956120647E-3</c:v>
                </c:pt>
                <c:pt idx="77">
                  <c:v>6.7696471676808641E-3</c:v>
                </c:pt>
                <c:pt idx="78">
                  <c:v>4.7242154128124833E-3</c:v>
                </c:pt>
                <c:pt idx="79">
                  <c:v>4.0431916173450811E-3</c:v>
                </c:pt>
                <c:pt idx="80">
                  <c:v>3.2731342217803038E-3</c:v>
                </c:pt>
                <c:pt idx="81">
                  <c:v>3.6510978573581106E-3</c:v>
                </c:pt>
                <c:pt idx="82">
                  <c:v>3.3438573591246076E-3</c:v>
                </c:pt>
                <c:pt idx="83">
                  <c:v>2.0872410784081533E-3</c:v>
                </c:pt>
                <c:pt idx="84">
                  <c:v>1.4921036539903996E-3</c:v>
                </c:pt>
                <c:pt idx="85">
                  <c:v>5.0270754436691949E-3</c:v>
                </c:pt>
                <c:pt idx="86">
                  <c:v>4.2569816941143901E-3</c:v>
                </c:pt>
                <c:pt idx="87">
                  <c:v>4.863812417703361E-3</c:v>
                </c:pt>
                <c:pt idx="88">
                  <c:v>4.5264171310304196E-3</c:v>
                </c:pt>
                <c:pt idx="89">
                  <c:v>3.6765375597984694E-3</c:v>
                </c:pt>
                <c:pt idx="90">
                  <c:v>4.0399123522820981E-3</c:v>
                </c:pt>
                <c:pt idx="91">
                  <c:v>4.0104012260931644E-3</c:v>
                </c:pt>
                <c:pt idx="92">
                  <c:v>3.7922179525327515E-3</c:v>
                </c:pt>
                <c:pt idx="93">
                  <c:v>2.8273074659960909E-3</c:v>
                </c:pt>
                <c:pt idx="94">
                  <c:v>1.6048513119131097E-3</c:v>
                </c:pt>
                <c:pt idx="95">
                  <c:v>1.2410659508910837E-3</c:v>
                </c:pt>
                <c:pt idx="96">
                  <c:v>2.3153404560541774E-3</c:v>
                </c:pt>
                <c:pt idx="97">
                  <c:v>2.5535078662036917E-3</c:v>
                </c:pt>
                <c:pt idx="98">
                  <c:v>1.9480095334960131E-3</c:v>
                </c:pt>
                <c:pt idx="99">
                  <c:v>2.006877170142684E-3</c:v>
                </c:pt>
                <c:pt idx="100">
                  <c:v>1.5176749380845385E-3</c:v>
                </c:pt>
                <c:pt idx="101">
                  <c:v>1.4024326770168238E-3</c:v>
                </c:pt>
                <c:pt idx="102">
                  <c:v>1.2972935728189398E-3</c:v>
                </c:pt>
                <c:pt idx="103">
                  <c:v>1.3029950618123872E-3</c:v>
                </c:pt>
                <c:pt idx="104">
                  <c:v>8.9856389089115242E-4</c:v>
                </c:pt>
                <c:pt idx="105">
                  <c:v>1.0138081541751799E-3</c:v>
                </c:pt>
                <c:pt idx="106">
                  <c:v>1.080820616243802E-3</c:v>
                </c:pt>
                <c:pt idx="107">
                  <c:v>1.4148636023765153E-3</c:v>
                </c:pt>
              </c:numCache>
            </c:numRef>
          </c:val>
        </c:ser>
        <c:ser>
          <c:idx val="6"/>
          <c:order val="6"/>
          <c:tx>
            <c:strRef>
              <c:f>'Графикон IV.2.6.'!$AA$19</c:f>
              <c:strCache>
                <c:ptCount val="1"/>
                <c:pt idx="0">
                  <c:v>Међународно окружење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</c:spP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IV.2.6.'!$AA$20:$AA$127</c:f>
              <c:numCache>
                <c:formatCode>0.00</c:formatCode>
                <c:ptCount val="108"/>
                <c:pt idx="0">
                  <c:v>7.2840229340247206E-5</c:v>
                </c:pt>
                <c:pt idx="1">
                  <c:v>2.9791578371974795E-4</c:v>
                </c:pt>
                <c:pt idx="2">
                  <c:v>9.3698786708385363E-4</c:v>
                </c:pt>
                <c:pt idx="3">
                  <c:v>5.5371296198137416E-4</c:v>
                </c:pt>
                <c:pt idx="4">
                  <c:v>2.0261286701636936E-4</c:v>
                </c:pt>
                <c:pt idx="5">
                  <c:v>3.8232733340743996E-4</c:v>
                </c:pt>
                <c:pt idx="6">
                  <c:v>1.3075875394303804E-3</c:v>
                </c:pt>
                <c:pt idx="7">
                  <c:v>1.5422469676935951E-3</c:v>
                </c:pt>
                <c:pt idx="8">
                  <c:v>4.8783328550912651E-3</c:v>
                </c:pt>
                <c:pt idx="9">
                  <c:v>1.0309271793170715E-2</c:v>
                </c:pt>
                <c:pt idx="10">
                  <c:v>1.1502705207820782E-2</c:v>
                </c:pt>
                <c:pt idx="11">
                  <c:v>1.2119653487990847E-2</c:v>
                </c:pt>
                <c:pt idx="12">
                  <c:v>1.2274751363411164E-2</c:v>
                </c:pt>
                <c:pt idx="13">
                  <c:v>1.2593111984803331E-2</c:v>
                </c:pt>
                <c:pt idx="14">
                  <c:v>1.2867455671077263E-2</c:v>
                </c:pt>
                <c:pt idx="15">
                  <c:v>1.2377716250345745E-2</c:v>
                </c:pt>
                <c:pt idx="16">
                  <c:v>1.1746753374951596E-2</c:v>
                </c:pt>
                <c:pt idx="17">
                  <c:v>1.0764277982819943E-2</c:v>
                </c:pt>
                <c:pt idx="18">
                  <c:v>1.0014564527076617E-2</c:v>
                </c:pt>
                <c:pt idx="19">
                  <c:v>7.4905492726261872E-3</c:v>
                </c:pt>
                <c:pt idx="20">
                  <c:v>5.9675457483815992E-3</c:v>
                </c:pt>
                <c:pt idx="21">
                  <c:v>4.0050629925813932E-3</c:v>
                </c:pt>
                <c:pt idx="22">
                  <c:v>4.1695027574560808E-3</c:v>
                </c:pt>
                <c:pt idx="23">
                  <c:v>3.3274090736350455E-3</c:v>
                </c:pt>
                <c:pt idx="24">
                  <c:v>1.7951807729870628E-3</c:v>
                </c:pt>
                <c:pt idx="25">
                  <c:v>3.6731112192382098E-3</c:v>
                </c:pt>
                <c:pt idx="26">
                  <c:v>6.3453334499599212E-4</c:v>
                </c:pt>
                <c:pt idx="27">
                  <c:v>2.313322786320275E-4</c:v>
                </c:pt>
                <c:pt idx="28">
                  <c:v>2.3566696009555219E-3</c:v>
                </c:pt>
                <c:pt idx="29">
                  <c:v>3.8343873344004477E-3</c:v>
                </c:pt>
                <c:pt idx="30">
                  <c:v>2.9061645347546209E-3</c:v>
                </c:pt>
                <c:pt idx="31">
                  <c:v>1.8886992494191567E-3</c:v>
                </c:pt>
                <c:pt idx="32">
                  <c:v>1.485782476078869E-3</c:v>
                </c:pt>
                <c:pt idx="33">
                  <c:v>7.9110549972994781E-4</c:v>
                </c:pt>
                <c:pt idx="34">
                  <c:v>1.0010360496164031E-3</c:v>
                </c:pt>
                <c:pt idx="35">
                  <c:v>1.1166278429990781E-3</c:v>
                </c:pt>
                <c:pt idx="36">
                  <c:v>6.2688803245671183E-4</c:v>
                </c:pt>
                <c:pt idx="37">
                  <c:v>6.2284854906898392E-4</c:v>
                </c:pt>
                <c:pt idx="38">
                  <c:v>1.0167887977181849E-3</c:v>
                </c:pt>
                <c:pt idx="39">
                  <c:v>6.4000676933531197E-4</c:v>
                </c:pt>
                <c:pt idx="40">
                  <c:v>9.6739685188636096E-4</c:v>
                </c:pt>
                <c:pt idx="41">
                  <c:v>1.3181370964963045E-3</c:v>
                </c:pt>
                <c:pt idx="42">
                  <c:v>1.1712218378616911E-3</c:v>
                </c:pt>
                <c:pt idx="43">
                  <c:v>6.3967255747752697E-3</c:v>
                </c:pt>
                <c:pt idx="44">
                  <c:v>9.3784696510443803E-3</c:v>
                </c:pt>
                <c:pt idx="45">
                  <c:v>1.0468069416939689E-2</c:v>
                </c:pt>
                <c:pt idx="46">
                  <c:v>9.567249059716277E-3</c:v>
                </c:pt>
                <c:pt idx="47">
                  <c:v>9.7294209987121884E-3</c:v>
                </c:pt>
                <c:pt idx="48">
                  <c:v>9.7498755633814715E-3</c:v>
                </c:pt>
                <c:pt idx="49">
                  <c:v>6.9625586910966311E-3</c:v>
                </c:pt>
                <c:pt idx="50">
                  <c:v>4.9070826381570308E-3</c:v>
                </c:pt>
                <c:pt idx="51">
                  <c:v>6.6119921215011075E-3</c:v>
                </c:pt>
                <c:pt idx="52">
                  <c:v>8.2132856039835826E-3</c:v>
                </c:pt>
                <c:pt idx="53">
                  <c:v>8.8415680434392272E-3</c:v>
                </c:pt>
                <c:pt idx="54">
                  <c:v>7.1742473522119939E-3</c:v>
                </c:pt>
                <c:pt idx="55">
                  <c:v>4.8186217884430005E-3</c:v>
                </c:pt>
                <c:pt idx="56">
                  <c:v>3.3874009793292276E-3</c:v>
                </c:pt>
                <c:pt idx="57">
                  <c:v>2.6694146659118939E-3</c:v>
                </c:pt>
                <c:pt idx="58">
                  <c:v>3.0989369974258633E-3</c:v>
                </c:pt>
                <c:pt idx="59">
                  <c:v>2.3834373878467443E-3</c:v>
                </c:pt>
                <c:pt idx="60">
                  <c:v>1.5589244731356146E-3</c:v>
                </c:pt>
                <c:pt idx="61">
                  <c:v>1.7816205229718148E-3</c:v>
                </c:pt>
                <c:pt idx="62">
                  <c:v>2.3184737100494564E-3</c:v>
                </c:pt>
                <c:pt idx="63">
                  <c:v>2.6706736989557862E-3</c:v>
                </c:pt>
                <c:pt idx="64">
                  <c:v>1.485248277732305E-3</c:v>
                </c:pt>
                <c:pt idx="65">
                  <c:v>3.1373300197013012E-3</c:v>
                </c:pt>
                <c:pt idx="66">
                  <c:v>2.8988774558537894E-3</c:v>
                </c:pt>
                <c:pt idx="67">
                  <c:v>3.7866883999328944E-3</c:v>
                </c:pt>
                <c:pt idx="68">
                  <c:v>3.4260305308361563E-3</c:v>
                </c:pt>
                <c:pt idx="69">
                  <c:v>2.4448274154121328E-3</c:v>
                </c:pt>
                <c:pt idx="70">
                  <c:v>2.3272642430831434E-3</c:v>
                </c:pt>
                <c:pt idx="71">
                  <c:v>2.1453020307524288E-3</c:v>
                </c:pt>
                <c:pt idx="72">
                  <c:v>1.7740984541150982E-3</c:v>
                </c:pt>
                <c:pt idx="73">
                  <c:v>2.7846924625548868E-3</c:v>
                </c:pt>
                <c:pt idx="74">
                  <c:v>2.8926634818463395E-3</c:v>
                </c:pt>
                <c:pt idx="75">
                  <c:v>1.7845689661788577E-3</c:v>
                </c:pt>
                <c:pt idx="76">
                  <c:v>1.1427894943697348E-3</c:v>
                </c:pt>
                <c:pt idx="77">
                  <c:v>5.8520049090080202E-4</c:v>
                </c:pt>
                <c:pt idx="78">
                  <c:v>9.1428709338736084E-4</c:v>
                </c:pt>
                <c:pt idx="79">
                  <c:v>2.0584285300608851E-3</c:v>
                </c:pt>
                <c:pt idx="80">
                  <c:v>1.4546403782687625E-3</c:v>
                </c:pt>
                <c:pt idx="81">
                  <c:v>3.3118425390566185E-3</c:v>
                </c:pt>
                <c:pt idx="82">
                  <c:v>2.897980465656951E-3</c:v>
                </c:pt>
                <c:pt idx="83">
                  <c:v>4.3453938548089236E-3</c:v>
                </c:pt>
                <c:pt idx="84">
                  <c:v>6.0978124733095801E-3</c:v>
                </c:pt>
                <c:pt idx="85">
                  <c:v>3.2809107042872042E-3</c:v>
                </c:pt>
                <c:pt idx="86">
                  <c:v>2.3488212360457243E-3</c:v>
                </c:pt>
                <c:pt idx="87">
                  <c:v>1.8370299603211932E-3</c:v>
                </c:pt>
                <c:pt idx="88">
                  <c:v>1.4077429708898265E-3</c:v>
                </c:pt>
                <c:pt idx="89">
                  <c:v>1.6259474290573079E-3</c:v>
                </c:pt>
                <c:pt idx="90">
                  <c:v>1.8116096955286421E-3</c:v>
                </c:pt>
                <c:pt idx="91">
                  <c:v>2.4310316627618282E-3</c:v>
                </c:pt>
                <c:pt idx="92">
                  <c:v>2.530154620533822E-3</c:v>
                </c:pt>
                <c:pt idx="93">
                  <c:v>2.4010092224395043E-3</c:v>
                </c:pt>
                <c:pt idx="94">
                  <c:v>1.9356253242001345E-3</c:v>
                </c:pt>
                <c:pt idx="95">
                  <c:v>2.5807316156285184E-3</c:v>
                </c:pt>
                <c:pt idx="96">
                  <c:v>2.657562421777357E-3</c:v>
                </c:pt>
                <c:pt idx="97">
                  <c:v>2.651705921735479E-3</c:v>
                </c:pt>
                <c:pt idx="98">
                  <c:v>2.7012446070996637E-3</c:v>
                </c:pt>
                <c:pt idx="99">
                  <c:v>2.3927311923109089E-3</c:v>
                </c:pt>
                <c:pt idx="100">
                  <c:v>2.0958686513523929E-3</c:v>
                </c:pt>
                <c:pt idx="101">
                  <c:v>2.1165926485408803E-3</c:v>
                </c:pt>
                <c:pt idx="102">
                  <c:v>1.6700808244280046E-3</c:v>
                </c:pt>
                <c:pt idx="103">
                  <c:v>1.2752635182495815E-3</c:v>
                </c:pt>
                <c:pt idx="104">
                  <c:v>1.263762580103814E-3</c:v>
                </c:pt>
                <c:pt idx="105">
                  <c:v>1.2091850676243091E-3</c:v>
                </c:pt>
                <c:pt idx="106">
                  <c:v>1.6076595991212153E-3</c:v>
                </c:pt>
                <c:pt idx="107">
                  <c:v>1.4938430381386356E-3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447296"/>
        <c:axId val="199448832"/>
      </c:areaChart>
      <c:lineChart>
        <c:grouping val="standard"/>
        <c:varyColors val="0"/>
        <c:ser>
          <c:idx val="7"/>
          <c:order val="7"/>
          <c:tx>
            <c:strRef>
              <c:f>'Графикон IV.2.6.'!$AC$19</c:f>
              <c:strCache>
                <c:ptCount val="1"/>
                <c:pt idx="0">
                  <c:v>ПСС</c:v>
                </c:pt>
              </c:strCache>
            </c:strRef>
          </c:tx>
          <c:spPr>
            <a:ln w="12700">
              <a:solidFill>
                <a:schemeClr val="tx1"/>
              </a:solidFill>
            </a:ln>
            <a:effectLst>
              <a:outerShdw blurRad="50800" dist="38100" dir="13500000" algn="b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multiLvlStrRef>
              <c:f>'Графикон IV.2.6.'!$T$20:$U$127</c:f>
              <c:multiLvlStrCache>
                <c:ptCount val="10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</c:lvl>
                <c:lvl>
                  <c:pt idx="0">
                    <c:v>2008.</c:v>
                  </c:pt>
                  <c:pt idx="12">
                    <c:v>2009.</c:v>
                  </c:pt>
                  <c:pt idx="24">
                    <c:v>2010.</c:v>
                  </c:pt>
                  <c:pt idx="36">
                    <c:v>2011.</c:v>
                  </c:pt>
                  <c:pt idx="48">
                    <c:v>2012.</c:v>
                  </c:pt>
                  <c:pt idx="60">
                    <c:v>2013.</c:v>
                  </c:pt>
                  <c:pt idx="72">
                    <c:v>2014.</c:v>
                  </c:pt>
                  <c:pt idx="84">
                    <c:v>2015.</c:v>
                  </c:pt>
                  <c:pt idx="96">
                    <c:v>2016.</c:v>
                  </c:pt>
                </c:lvl>
              </c:multiLvlStrCache>
            </c:multiLvlStrRef>
          </c:cat>
          <c:val>
            <c:numRef>
              <c:f>'Графикон IV.2.6.'!$AC$20:$AC$127</c:f>
              <c:numCache>
                <c:formatCode>0.00</c:formatCode>
                <c:ptCount val="108"/>
                <c:pt idx="0">
                  <c:v>4.0914550699439237E-2</c:v>
                </c:pt>
                <c:pt idx="1">
                  <c:v>4.1340703641122675E-2</c:v>
                </c:pt>
                <c:pt idx="2">
                  <c:v>5.4519188124102572E-2</c:v>
                </c:pt>
                <c:pt idx="3">
                  <c:v>4.804496162694178E-2</c:v>
                </c:pt>
                <c:pt idx="4">
                  <c:v>5.3631437209077801E-2</c:v>
                </c:pt>
                <c:pt idx="5">
                  <c:v>5.2005402188102234E-2</c:v>
                </c:pt>
                <c:pt idx="6">
                  <c:v>6.1095023098070529E-2</c:v>
                </c:pt>
                <c:pt idx="7">
                  <c:v>5.0790465815502742E-2</c:v>
                </c:pt>
                <c:pt idx="8">
                  <c:v>6.6735881828030794E-2</c:v>
                </c:pt>
                <c:pt idx="9">
                  <c:v>0.10234771954244873</c:v>
                </c:pt>
                <c:pt idx="10">
                  <c:v>0.12515414882356365</c:v>
                </c:pt>
                <c:pt idx="11">
                  <c:v>0.16441281965546323</c:v>
                </c:pt>
                <c:pt idx="12">
                  <c:v>0.17822660851451366</c:v>
                </c:pt>
                <c:pt idx="13">
                  <c:v>0.1941384448979406</c:v>
                </c:pt>
                <c:pt idx="14">
                  <c:v>0.15703237729437983</c:v>
                </c:pt>
                <c:pt idx="15">
                  <c:v>0.15083808880295654</c:v>
                </c:pt>
                <c:pt idx="16">
                  <c:v>0.14069028513477594</c:v>
                </c:pt>
                <c:pt idx="17">
                  <c:v>0.12940474451296508</c:v>
                </c:pt>
                <c:pt idx="18">
                  <c:v>0.1043761532013085</c:v>
                </c:pt>
                <c:pt idx="19">
                  <c:v>9.2143551090719963E-2</c:v>
                </c:pt>
                <c:pt idx="20">
                  <c:v>9.4753749719936387E-2</c:v>
                </c:pt>
                <c:pt idx="21">
                  <c:v>6.6992046389671323E-2</c:v>
                </c:pt>
                <c:pt idx="22">
                  <c:v>6.4667169293375862E-2</c:v>
                </c:pt>
                <c:pt idx="23">
                  <c:v>6.0557336377365281E-2</c:v>
                </c:pt>
                <c:pt idx="24">
                  <c:v>4.9072713831603304E-2</c:v>
                </c:pt>
                <c:pt idx="25">
                  <c:v>6.7736223889986527E-2</c:v>
                </c:pt>
                <c:pt idx="26">
                  <c:v>5.0135501129940821E-2</c:v>
                </c:pt>
                <c:pt idx="27">
                  <c:v>3.8893858516527519E-2</c:v>
                </c:pt>
                <c:pt idx="28">
                  <c:v>6.5798997916717603E-2</c:v>
                </c:pt>
                <c:pt idx="29">
                  <c:v>8.03377917084801E-2</c:v>
                </c:pt>
                <c:pt idx="30">
                  <c:v>6.4546528126374847E-2</c:v>
                </c:pt>
                <c:pt idx="31">
                  <c:v>5.2847821651300829E-2</c:v>
                </c:pt>
                <c:pt idx="32">
                  <c:v>5.0103316652628987E-2</c:v>
                </c:pt>
                <c:pt idx="33">
                  <c:v>5.7099906693415761E-2</c:v>
                </c:pt>
                <c:pt idx="34">
                  <c:v>4.9315294508721172E-2</c:v>
                </c:pt>
                <c:pt idx="35">
                  <c:v>5.3855452749013058E-2</c:v>
                </c:pt>
                <c:pt idx="36">
                  <c:v>5.7248183275579873E-2</c:v>
                </c:pt>
                <c:pt idx="37">
                  <c:v>5.2896052523679751E-2</c:v>
                </c:pt>
                <c:pt idx="38">
                  <c:v>5.2889933577571532E-2</c:v>
                </c:pt>
                <c:pt idx="39">
                  <c:v>3.9696677740665695E-2</c:v>
                </c:pt>
                <c:pt idx="40">
                  <c:v>4.2119166873822507E-2</c:v>
                </c:pt>
                <c:pt idx="41">
                  <c:v>3.8712046059005918E-2</c:v>
                </c:pt>
                <c:pt idx="42">
                  <c:v>3.4531406100605629E-2</c:v>
                </c:pt>
                <c:pt idx="43">
                  <c:v>5.8223985097912399E-2</c:v>
                </c:pt>
                <c:pt idx="44">
                  <c:v>6.7502928951047897E-2</c:v>
                </c:pt>
                <c:pt idx="45">
                  <c:v>6.6536768196854029E-2</c:v>
                </c:pt>
                <c:pt idx="46">
                  <c:v>6.0698985178450036E-2</c:v>
                </c:pt>
                <c:pt idx="47">
                  <c:v>5.1699530612763611E-2</c:v>
                </c:pt>
                <c:pt idx="48">
                  <c:v>5.070114837333059E-2</c:v>
                </c:pt>
                <c:pt idx="49">
                  <c:v>4.3408421022509157E-2</c:v>
                </c:pt>
                <c:pt idx="50">
                  <c:v>4.0556523646640377E-2</c:v>
                </c:pt>
                <c:pt idx="51">
                  <c:v>3.8256697763670258E-2</c:v>
                </c:pt>
                <c:pt idx="52">
                  <c:v>6.1198837365222622E-2</c:v>
                </c:pt>
                <c:pt idx="53">
                  <c:v>5.8471410351668404E-2</c:v>
                </c:pt>
                <c:pt idx="54">
                  <c:v>5.4486579429207864E-2</c:v>
                </c:pt>
                <c:pt idx="55">
                  <c:v>4.7072909224150625E-2</c:v>
                </c:pt>
                <c:pt idx="56">
                  <c:v>4.2531152221272697E-2</c:v>
                </c:pt>
                <c:pt idx="57">
                  <c:v>3.5517751422384725E-2</c:v>
                </c:pt>
                <c:pt idx="58">
                  <c:v>2.8801534566275922E-2</c:v>
                </c:pt>
                <c:pt idx="59">
                  <c:v>2.4757586597253023E-2</c:v>
                </c:pt>
                <c:pt idx="60">
                  <c:v>2.2170895836893013E-2</c:v>
                </c:pt>
                <c:pt idx="61">
                  <c:v>1.790354862838087E-2</c:v>
                </c:pt>
                <c:pt idx="62">
                  <c:v>1.7710950739534517E-2</c:v>
                </c:pt>
                <c:pt idx="63">
                  <c:v>1.9210490566358224E-2</c:v>
                </c:pt>
                <c:pt idx="64">
                  <c:v>1.4569471934762157E-2</c:v>
                </c:pt>
                <c:pt idx="65">
                  <c:v>2.3995383552228838E-2</c:v>
                </c:pt>
                <c:pt idx="66">
                  <c:v>1.7251457439800104E-2</c:v>
                </c:pt>
                <c:pt idx="67">
                  <c:v>1.8416323049085748E-2</c:v>
                </c:pt>
                <c:pt idx="68">
                  <c:v>2.4483576846552269E-2</c:v>
                </c:pt>
                <c:pt idx="69">
                  <c:v>2.0154593687562231E-2</c:v>
                </c:pt>
                <c:pt idx="70">
                  <c:v>1.9260657426939009E-2</c:v>
                </c:pt>
                <c:pt idx="71">
                  <c:v>1.7602049484320505E-2</c:v>
                </c:pt>
                <c:pt idx="72">
                  <c:v>2.0774290949813996E-2</c:v>
                </c:pt>
                <c:pt idx="73">
                  <c:v>1.8307831996052057E-2</c:v>
                </c:pt>
                <c:pt idx="74">
                  <c:v>1.6409178792753477E-2</c:v>
                </c:pt>
                <c:pt idx="75">
                  <c:v>1.4040874976274355E-2</c:v>
                </c:pt>
                <c:pt idx="76">
                  <c:v>1.2163436146425729E-2</c:v>
                </c:pt>
                <c:pt idx="77">
                  <c:v>1.0726446521769187E-2</c:v>
                </c:pt>
                <c:pt idx="78">
                  <c:v>1.4887782447269432E-2</c:v>
                </c:pt>
                <c:pt idx="79">
                  <c:v>2.4055983934041812E-2</c:v>
                </c:pt>
                <c:pt idx="80">
                  <c:v>2.1617632517697358E-2</c:v>
                </c:pt>
                <c:pt idx="81">
                  <c:v>2.8471429772401999E-2</c:v>
                </c:pt>
                <c:pt idx="82">
                  <c:v>2.9690604783002776E-2</c:v>
                </c:pt>
                <c:pt idx="83">
                  <c:v>5.9520958524129142E-2</c:v>
                </c:pt>
                <c:pt idx="84">
                  <c:v>5.155403904681452E-2</c:v>
                </c:pt>
                <c:pt idx="85">
                  <c:v>5.646223766031578E-2</c:v>
                </c:pt>
                <c:pt idx="86">
                  <c:v>4.6059219237994178E-2</c:v>
                </c:pt>
                <c:pt idx="87">
                  <c:v>2.1105745123725997E-2</c:v>
                </c:pt>
                <c:pt idx="88">
                  <c:v>1.6697485556604955E-2</c:v>
                </c:pt>
                <c:pt idx="89">
                  <c:v>1.8934341214094617E-2</c:v>
                </c:pt>
                <c:pt idx="90">
                  <c:v>3.4643133339265372E-2</c:v>
                </c:pt>
                <c:pt idx="91">
                  <c:v>3.3220965229664105E-2</c:v>
                </c:pt>
                <c:pt idx="92">
                  <c:v>1.9974919285378874E-2</c:v>
                </c:pt>
                <c:pt idx="93">
                  <c:v>2.1994819926742327E-2</c:v>
                </c:pt>
                <c:pt idx="94">
                  <c:v>1.8526145983434453E-2</c:v>
                </c:pt>
                <c:pt idx="95">
                  <c:v>2.2423902410284025E-2</c:v>
                </c:pt>
                <c:pt idx="96">
                  <c:v>2.9025698253932947E-2</c:v>
                </c:pt>
                <c:pt idx="97">
                  <c:v>2.3085161641628795E-2</c:v>
                </c:pt>
                <c:pt idx="98">
                  <c:v>2.2755704875233745E-2</c:v>
                </c:pt>
                <c:pt idx="99">
                  <c:v>1.7755299244608974E-2</c:v>
                </c:pt>
                <c:pt idx="100">
                  <c:v>1.6730021065401428E-2</c:v>
                </c:pt>
                <c:pt idx="101">
                  <c:v>2.0226686440215195E-2</c:v>
                </c:pt>
                <c:pt idx="102">
                  <c:v>1.9320268245524047E-2</c:v>
                </c:pt>
                <c:pt idx="103">
                  <c:v>1.6141003229380547E-2</c:v>
                </c:pt>
                <c:pt idx="104">
                  <c:v>1.3225493995394532E-2</c:v>
                </c:pt>
                <c:pt idx="105">
                  <c:v>1.8002101864295246E-2</c:v>
                </c:pt>
                <c:pt idx="106">
                  <c:v>2.209866645925683E-2</c:v>
                </c:pt>
                <c:pt idx="107">
                  <c:v>1.7750165499566147E-2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47296"/>
        <c:axId val="199448832"/>
      </c:lineChart>
      <c:catAx>
        <c:axId val="19944729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9448832"/>
        <c:crosses val="autoZero"/>
        <c:auto val="1"/>
        <c:lblAlgn val="ctr"/>
        <c:lblOffset val="100"/>
        <c:tickMarkSkip val="2"/>
        <c:noMultiLvlLbl val="0"/>
      </c:catAx>
      <c:valAx>
        <c:axId val="199448832"/>
        <c:scaling>
          <c:orientation val="minMax"/>
          <c:max val="0.2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9447296"/>
        <c:crosses val="autoZero"/>
        <c:crossBetween val="between"/>
      </c:valAx>
      <c:spPr>
        <a:noFill/>
        <a:ln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9.7403879818951499E-3"/>
          <c:y val="0.85920089248120124"/>
          <c:w val="0.99025961201810486"/>
          <c:h val="0.1150449041366504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41396</xdr:colOff>
      <xdr:row>0</xdr:row>
      <xdr:rowOff>95250</xdr:rowOff>
    </xdr:from>
    <xdr:to>
      <xdr:col>2</xdr:col>
      <xdr:colOff>598727</xdr:colOff>
      <xdr:row>3</xdr:row>
      <xdr:rowOff>137224</xdr:rowOff>
    </xdr:to>
    <xdr:grpSp>
      <xdr:nvGrpSpPr>
        <xdr:cNvPr id="2" name="Group 1"/>
        <xdr:cNvGrpSpPr/>
      </xdr:nvGrpSpPr>
      <xdr:grpSpPr>
        <a:xfrm>
          <a:off x="41396" y="95250"/>
          <a:ext cx="5434131" cy="3289999"/>
          <a:chOff x="42513" y="-39447"/>
          <a:chExt cx="5583556" cy="3134974"/>
        </a:xfrm>
      </xdr:grpSpPr>
      <xdr:graphicFrame macro="">
        <xdr:nvGraphicFramePr>
          <xdr:cNvPr id="1215" name="Chart 2"/>
          <xdr:cNvGraphicFramePr>
            <a:graphicFrameLocks/>
          </xdr:cNvGraphicFramePr>
        </xdr:nvGraphicFramePr>
        <xdr:xfrm>
          <a:off x="42513" y="317736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210" name="Chart 2"/>
          <xdr:cNvGraphicFramePr>
            <a:graphicFrameLocks/>
          </xdr:cNvGraphicFramePr>
        </xdr:nvGraphicFramePr>
        <xdr:xfrm>
          <a:off x="1690537" y="327015"/>
          <a:ext cx="2218985" cy="17064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8" name="Rectangle 3"/>
          <xdr:cNvSpPr>
            <a:spLocks noChangeArrowheads="1"/>
          </xdr:cNvSpPr>
        </xdr:nvSpPr>
        <xdr:spPr bwMode="auto">
          <a:xfrm>
            <a:off x="389123" y="-39447"/>
            <a:ext cx="5089591" cy="317666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x-non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 </a:t>
            </a:r>
            <a:r>
              <a:rPr lang="en-US" sz="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IV.</a:t>
            </a:r>
            <a:r>
              <a:rPr lang="sr-Latn-RS" sz="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2</a:t>
            </a:r>
            <a:r>
              <a:rPr lang="x-none" sz="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en-US" sz="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1</a:t>
            </a:r>
            <a:r>
              <a:rPr lang="sr-Cyrl-RS" sz="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.</a:t>
            </a:r>
            <a:r>
              <a:rPr lang="x-non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Финансијска стабилност банкарског сектора Србије у поређењу с просеком региона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x-none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9" name="TextBox 18"/>
          <xdr:cNvSpPr txBox="1"/>
        </xdr:nvSpPr>
        <xdr:spPr bwMode="auto">
          <a:xfrm>
            <a:off x="873551" y="229875"/>
            <a:ext cx="596818" cy="192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600">
                <a:latin typeface="Arial" pitchFamily="34" charset="0"/>
                <a:cs typeface="Arial" pitchFamily="34" charset="0"/>
              </a:rPr>
              <a:t>2008.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0" name="TextBox 19"/>
          <xdr:cNvSpPr txBox="1"/>
        </xdr:nvSpPr>
        <xdr:spPr bwMode="auto">
          <a:xfrm>
            <a:off x="2522385" y="227885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6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600">
                <a:latin typeface="Arial" pitchFamily="34" charset="0"/>
                <a:cs typeface="Arial" pitchFamily="34" charset="0"/>
              </a:rPr>
              <a:t>5</a:t>
            </a:r>
            <a:r>
              <a:rPr lang="sr-Cyrl-RS" sz="600"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1" name="Rectangle 4"/>
          <xdr:cNvSpPr>
            <a:spLocks noChangeArrowheads="1"/>
          </xdr:cNvSpPr>
        </xdr:nvSpPr>
        <xdr:spPr bwMode="auto">
          <a:xfrm>
            <a:off x="337122" y="2000632"/>
            <a:ext cx="5152605" cy="10948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10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Напомене: </a:t>
            </a:r>
          </a:p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1)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Приказане су стандардизоване вредности основних показатеља финансијске стабилности: ПАК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билансни капитал у односу на билансну активу; 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/Кр.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однос проблематичних бруто кредита према укупним бруто кредитима; Рез./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NPL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резерве за процењене губитке у односу на бруто проблематичне кредите; 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ROA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активу;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ROE 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–</a:t>
            </a:r>
            <a:r>
              <a:rPr kumimoji="0" lang="en-U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принос на капитал. </a:t>
            </a:r>
          </a:p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5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2)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Већа удаљеност од центра мреже указује на већи ризик. </a:t>
            </a:r>
            <a:endParaRPr kumimoji="0" lang="en-US" sz="6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endParaRPr>
          </a:p>
          <a:p>
            <a:pPr marL="0" marR="0" lvl="0" indent="0" algn="just" defTabSz="914400" rtl="0" eaLnBrk="1" fontAlgn="auto" latinLnBrk="0" hangingPunct="1">
              <a:lnSpc>
                <a:spcPts val="84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3)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Регион обухвата земље централне и источне Европе: БиХ, Бугарску, Литванију, Мађарску, Македонију, Пољску, Румунију, Турску и</a:t>
            </a:r>
            <a:r>
              <a:rPr lang="sr-Cyrl-RS" sz="1000" b="0" i="0" baseline="0">
                <a:effectLst/>
                <a:latin typeface="+mn-lt"/>
                <a:ea typeface="+mn-ea"/>
                <a:cs typeface="+mn-cs"/>
              </a:rPr>
              <a:t> </a:t>
            </a:r>
            <a:r>
              <a:rPr kumimoji="0" lang="sr-Cyrl-RS" sz="600" b="0" i="0" u="none" strike="noStrike" kern="0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Хрватску. Показатељи који се односе на регион јесу непондерисани просеци расположивих података за наведене земље.</a:t>
            </a:r>
          </a:p>
        </xdr:txBody>
      </xdr:sp>
      <xdr:graphicFrame macro="">
        <xdr:nvGraphicFramePr>
          <xdr:cNvPr id="1216" name="Chart 2"/>
          <xdr:cNvGraphicFramePr>
            <a:graphicFrameLocks/>
          </xdr:cNvGraphicFramePr>
        </xdr:nvGraphicFramePr>
        <xdr:xfrm>
          <a:off x="3407084" y="322915"/>
          <a:ext cx="2218985" cy="17188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5" name="Rectangle 4"/>
          <xdr:cNvSpPr>
            <a:spLocks noChangeArrowheads="1"/>
          </xdr:cNvSpPr>
        </xdr:nvSpPr>
        <xdr:spPr bwMode="auto">
          <a:xfrm>
            <a:off x="369550" y="2888121"/>
            <a:ext cx="1809750" cy="85725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x-none" sz="6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6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НБС и ММФ:</a:t>
            </a:r>
            <a:r>
              <a:rPr lang="sr-Latn-RS" sz="6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en-US" sz="600" b="0" i="1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GFSR</a:t>
            </a:r>
            <a:r>
              <a:rPr lang="en-US" sz="600" b="0" i="0" u="none" strike="noStrike" baseline="0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rPr>
              <a:t>.</a:t>
            </a:r>
          </a:p>
        </xdr:txBody>
      </xdr:sp>
      <xdr:sp macro="" textlink="">
        <xdr:nvSpPr>
          <xdr:cNvPr id="26" name="TextBox 25"/>
          <xdr:cNvSpPr txBox="1"/>
        </xdr:nvSpPr>
        <xdr:spPr bwMode="auto">
          <a:xfrm>
            <a:off x="4234554" y="229518"/>
            <a:ext cx="596818" cy="1637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sr-Cyrl-RS" sz="600">
                <a:latin typeface="Arial" pitchFamily="34" charset="0"/>
                <a:cs typeface="Arial" pitchFamily="34" charset="0"/>
              </a:rPr>
              <a:t>201</a:t>
            </a:r>
            <a:r>
              <a:rPr lang="sr-Latn-RS" sz="600">
                <a:latin typeface="Arial" pitchFamily="34" charset="0"/>
                <a:cs typeface="Arial" pitchFamily="34" charset="0"/>
              </a:rPr>
              <a:t>6</a:t>
            </a:r>
            <a:r>
              <a:rPr lang="sr-Cyrl-RS" sz="600">
                <a:latin typeface="Arial" pitchFamily="34" charset="0"/>
                <a:cs typeface="Arial" pitchFamily="34" charset="0"/>
              </a:rPr>
              <a:t>.</a:t>
            </a:r>
            <a:endParaRPr lang="en-US" sz="6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419100" y="409574"/>
    <xdr:ext cx="5410200" cy="255270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405436</xdr:colOff>
      <xdr:row>38</xdr:row>
      <xdr:rowOff>52386</xdr:rowOff>
    </xdr:from>
    <xdr:to>
      <xdr:col>0</xdr:col>
      <xdr:colOff>5972176</xdr:colOff>
      <xdr:row>39</xdr:row>
      <xdr:rowOff>96002</xdr:rowOff>
    </xdr:to>
    <xdr:grpSp>
      <xdr:nvGrpSpPr>
        <xdr:cNvPr id="5" name="Group 4"/>
        <xdr:cNvGrpSpPr/>
      </xdr:nvGrpSpPr>
      <xdr:grpSpPr>
        <a:xfrm>
          <a:off x="405436" y="52386"/>
          <a:ext cx="5566740" cy="3125234"/>
          <a:chOff x="421041" y="52386"/>
          <a:chExt cx="4340047" cy="3129716"/>
        </a:xfrm>
      </xdr:grpSpPr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421041" y="2915210"/>
            <a:ext cx="3609975" cy="266892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91440" tIns="0" rIns="91440" bIns="0" anchor="ctr" upright="1"/>
          <a:lstStyle/>
          <a:p>
            <a:pPr algn="l" rtl="0">
              <a:defRPr sz="1000"/>
            </a:pPr>
            <a:r>
              <a:rPr lang="x-none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</a:t>
            </a:r>
            <a:r>
              <a:rPr lang="sr-Latn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НБС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endParaRPr lang="sr-Latn-RS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453973" y="52386"/>
            <a:ext cx="4307115" cy="4286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46800" rIns="0" bIns="46800" anchor="t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Графикон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IV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.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2.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финансијског стреса (</a:t>
            </a:r>
            <a:r>
              <a:rPr lang="en-US" sz="800" b="1" i="1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FSIX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)</a:t>
            </a:r>
            <a:r>
              <a:rPr lang="sr-Latn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 раст БДП-а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(стандардизована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одступања од просека)    </a:t>
            </a:r>
            <a:endPara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5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</a:t>
            </a:r>
            <a:r>
              <a:rPr lang="en-GB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                                                                      </a:t>
            </a:r>
            <a:r>
              <a:rPr lang="sr-Latn-RS" sz="5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 </a:t>
            </a:r>
            <a:r>
              <a:rPr lang="sr-Latn-RS" sz="4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(раст БДП-а</a:t>
            </a:r>
            <a:r>
              <a:rPr lang="sr-Latn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, </a:t>
            </a: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инверзна скала)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57155</xdr:rowOff>
    </xdr:from>
    <xdr:to>
      <xdr:col>3</xdr:col>
      <xdr:colOff>419703</xdr:colOff>
      <xdr:row>14</xdr:row>
      <xdr:rowOff>34955</xdr:rowOff>
    </xdr:to>
    <xdr:grpSp>
      <xdr:nvGrpSpPr>
        <xdr:cNvPr id="2" name="Group 1"/>
        <xdr:cNvGrpSpPr/>
      </xdr:nvGrpSpPr>
      <xdr:grpSpPr>
        <a:xfrm>
          <a:off x="1" y="57155"/>
          <a:ext cx="2753327" cy="2644800"/>
          <a:chOff x="6625084" y="23163624"/>
          <a:chExt cx="2796406" cy="2963728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25084" y="23468872"/>
          <a:ext cx="2679705" cy="24698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6887839" y="23163624"/>
            <a:ext cx="2533651" cy="3249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Графикон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IV.2.3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Преношење  шокова </a:t>
            </a:r>
            <a:endPara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sr-Cyrl-R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преко канала заједничког повериоца</a:t>
            </a:r>
          </a:p>
        </xdr:txBody>
      </xdr:sp>
      <xdr:sp macro="" textlink="">
        <xdr:nvSpPr>
          <xdr:cNvPr id="5" name="Text Box 16"/>
          <xdr:cNvSpPr txBox="1">
            <a:spLocks noChangeArrowheads="1"/>
          </xdr:cNvSpPr>
        </xdr:nvSpPr>
        <xdr:spPr bwMode="auto">
          <a:xfrm>
            <a:off x="6895363" y="25986158"/>
            <a:ext cx="1809750" cy="141194"/>
          </a:xfrm>
          <a:prstGeom prst="rect">
            <a:avLst/>
          </a:prstGeom>
          <a:noFill/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</a:t>
            </a: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BIS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 НБС.</a:t>
            </a:r>
            <a:endParaRPr lang="sr-Cyrl-RS" sz="9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0</xdr:row>
      <xdr:rowOff>161925</xdr:rowOff>
    </xdr:from>
    <xdr:to>
      <xdr:col>0</xdr:col>
      <xdr:colOff>2824799</xdr:colOff>
      <xdr:row>0</xdr:row>
      <xdr:rowOff>2399516</xdr:rowOff>
    </xdr:to>
    <xdr:grpSp>
      <xdr:nvGrpSpPr>
        <xdr:cNvPr id="2" name="Group 1"/>
        <xdr:cNvGrpSpPr/>
      </xdr:nvGrpSpPr>
      <xdr:grpSpPr>
        <a:xfrm>
          <a:off x="304799" y="161925"/>
          <a:ext cx="2520000" cy="2237591"/>
          <a:chOff x="3048000" y="1779355"/>
          <a:chExt cx="3567863" cy="2471336"/>
        </a:xfrm>
      </xdr:grpSpPr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62691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82249" y="1779355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.4</a:t>
            </a:r>
            <a:r>
              <a:rPr lang="sr-Cyrl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Индекс стабилности банкарског сектора</a:t>
            </a:r>
          </a:p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sr-Cyrl-RS" sz="7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(композитна мера)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221104" y="4059929"/>
            <a:ext cx="1338019" cy="188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190501</xdr:rowOff>
    </xdr:from>
    <xdr:to>
      <xdr:col>0</xdr:col>
      <xdr:colOff>2824800</xdr:colOff>
      <xdr:row>0</xdr:row>
      <xdr:rowOff>2520975</xdr:rowOff>
    </xdr:to>
    <xdr:grpSp>
      <xdr:nvGrpSpPr>
        <xdr:cNvPr id="2" name="Group 1"/>
        <xdr:cNvGrpSpPr/>
      </xdr:nvGrpSpPr>
      <xdr:grpSpPr>
        <a:xfrm>
          <a:off x="304800" y="190501"/>
          <a:ext cx="2520000" cy="2330474"/>
          <a:chOff x="3048000" y="1810661"/>
          <a:chExt cx="3564000" cy="2553139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3067212" y="1810661"/>
            <a:ext cx="3533614" cy="3799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spcBef>
                <a:spcPts val="0"/>
              </a:spcBef>
              <a:spcAft>
                <a:spcPts val="0"/>
              </a:spcAft>
              <a:defRPr sz="1000"/>
            </a:pPr>
            <a:r>
              <a:rPr lang="x-none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Графикон 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IV.</a:t>
            </a:r>
            <a:r>
              <a:rPr lang="sr-Latn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2</a:t>
            </a:r>
            <a:r>
              <a:rPr lang="en-GB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.5</a:t>
            </a:r>
            <a:r>
              <a:rPr lang="sr-Cyrl-RS" sz="800" b="0" i="0" baseline="0">
                <a:effectLst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8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Збирни елементи индекса стабилности банкарског сектора</a:t>
            </a:r>
            <a:endParaRPr lang="en-US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3220946" y="4175656"/>
            <a:ext cx="1338020" cy="18814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  <xdr:graphicFrame macro="">
        <xdr:nvGraphicFramePr>
          <xdr:cNvPr id="5" name="Chart 11"/>
          <xdr:cNvGraphicFramePr>
            <a:graphicFrameLocks/>
          </xdr:cNvGraphicFramePr>
        </xdr:nvGraphicFramePr>
        <xdr:xfrm>
          <a:off x="3048000" y="2134116"/>
          <a:ext cx="3564000" cy="2088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61768</xdr:colOff>
      <xdr:row>0</xdr:row>
      <xdr:rowOff>79660</xdr:rowOff>
    </xdr:from>
    <xdr:to>
      <xdr:col>16</xdr:col>
      <xdr:colOff>1176618</xdr:colOff>
      <xdr:row>15</xdr:row>
      <xdr:rowOff>190499</xdr:rowOff>
    </xdr:to>
    <xdr:grpSp>
      <xdr:nvGrpSpPr>
        <xdr:cNvPr id="2" name="Group 1"/>
        <xdr:cNvGrpSpPr/>
      </xdr:nvGrpSpPr>
      <xdr:grpSpPr>
        <a:xfrm>
          <a:off x="61768" y="79660"/>
          <a:ext cx="6213526" cy="2968339"/>
          <a:chOff x="61768" y="74671"/>
          <a:chExt cx="6936608" cy="3490964"/>
        </a:xfrm>
      </xdr:grpSpPr>
      <xdr:grpSp>
        <xdr:nvGrpSpPr>
          <xdr:cNvPr id="7" name="Group 6"/>
          <xdr:cNvGrpSpPr/>
        </xdr:nvGrpSpPr>
        <xdr:grpSpPr>
          <a:xfrm>
            <a:off x="61768" y="74671"/>
            <a:ext cx="6936608" cy="3354328"/>
            <a:chOff x="309560" y="1428771"/>
            <a:chExt cx="6663642" cy="3611736"/>
          </a:xfrm>
        </xdr:grpSpPr>
        <xdr:grpSp>
          <xdr:nvGrpSpPr>
            <xdr:cNvPr id="8" name="Group 7"/>
            <xdr:cNvGrpSpPr/>
          </xdr:nvGrpSpPr>
          <xdr:grpSpPr>
            <a:xfrm>
              <a:off x="309560" y="1762345"/>
              <a:ext cx="6663642" cy="3278162"/>
              <a:chOff x="309560" y="1762345"/>
              <a:chExt cx="6663642" cy="3278162"/>
            </a:xfrm>
          </xdr:grpSpPr>
          <xdr:graphicFrame macro="">
            <xdr:nvGraphicFramePr>
              <xdr:cNvPr id="10" name="Chart 9"/>
              <xdr:cNvGraphicFramePr>
                <a:graphicFrameLocks/>
              </xdr:cNvGraphicFramePr>
            </xdr:nvGraphicFramePr>
            <xdr:xfrm>
              <a:off x="4722139" y="1782725"/>
              <a:ext cx="2251063" cy="288749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pSp>
            <xdr:nvGrpSpPr>
              <xdr:cNvPr id="11" name="Group 10"/>
              <xdr:cNvGrpSpPr/>
            </xdr:nvGrpSpPr>
            <xdr:grpSpPr>
              <a:xfrm>
                <a:off x="309560" y="1762345"/>
                <a:ext cx="6369569" cy="3278162"/>
                <a:chOff x="325434" y="154782"/>
                <a:chExt cx="9867380" cy="5743315"/>
              </a:xfrm>
            </xdr:grpSpPr>
            <xdr:sp macro="" textlink="">
              <xdr:nvSpPr>
                <xdr:cNvPr id="14" name="Rectangle 13"/>
                <xdr:cNvSpPr/>
              </xdr:nvSpPr>
              <xdr:spPr>
                <a:xfrm>
                  <a:off x="7428974" y="301133"/>
                  <a:ext cx="2763840" cy="4090204"/>
                </a:xfrm>
                <a:prstGeom prst="rect">
                  <a:avLst/>
                </a:prstGeom>
                <a:noFill/>
                <a:ln>
                  <a:solidFill>
                    <a:srgbClr val="F53F5B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3" name="Rectangle 12"/>
                <xdr:cNvSpPr/>
              </xdr:nvSpPr>
              <xdr:spPr>
                <a:xfrm>
                  <a:off x="6528090" y="312139"/>
                  <a:ext cx="710408" cy="4079198"/>
                </a:xfrm>
                <a:prstGeom prst="rect">
                  <a:avLst/>
                </a:prstGeom>
                <a:noFill/>
                <a:ln>
                  <a:solidFill>
                    <a:srgbClr val="F53F5B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sr-Cyrl-CS" sz="11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graphicFrame macro="">
              <xdr:nvGraphicFramePr>
                <xdr:cNvPr id="12" name="Chart 11"/>
                <xdr:cNvGraphicFramePr>
                  <a:graphicFrameLocks/>
                </xdr:cNvGraphicFramePr>
              </xdr:nvGraphicFramePr>
              <xdr:xfrm>
                <a:off x="325434" y="154782"/>
                <a:ext cx="9701731" cy="5743315"/>
              </xdr:xfrm>
              <a:graphic>
                <a:graphicData uri="http://schemas.openxmlformats.org/drawingml/2006/chart">
                  <c:chart xmlns:c="http://schemas.openxmlformats.org/drawingml/2006/chart" xmlns:r="http://schemas.openxmlformats.org/officeDocument/2006/relationships" r:id="rId2"/>
                </a:graphicData>
              </a:graphic>
            </xdr:graphicFrame>
          </xdr:grpSp>
        </xdr:grpSp>
        <xdr:sp macro="" textlink="">
          <xdr:nvSpPr>
            <xdr:cNvPr id="9" name="TextBox 8"/>
            <xdr:cNvSpPr txBox="1"/>
          </xdr:nvSpPr>
          <xdr:spPr>
            <a:xfrm>
              <a:off x="371407" y="1428771"/>
              <a:ext cx="6549259" cy="30768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Cyrl-RS" sz="800" b="0">
                  <a:latin typeface="Arial" panose="020B0604020202020204" pitchFamily="34" charset="0"/>
                  <a:cs typeface="Arial" panose="020B0604020202020204" pitchFamily="34" charset="0"/>
                </a:rPr>
                <a:t>Графикон</a:t>
              </a:r>
              <a:r>
                <a:rPr lang="en-GB" sz="800" b="0">
                  <a:latin typeface="Arial" panose="020B0604020202020204" pitchFamily="34" charset="0"/>
                  <a:cs typeface="Arial" panose="020B0604020202020204" pitchFamily="34" charset="0"/>
                </a:rPr>
                <a:t> IV</a:t>
              </a:r>
              <a:r>
                <a:rPr lang="sr-Latn-RS" sz="800" b="0" baseline="0">
                  <a:latin typeface="Arial" panose="020B0604020202020204" pitchFamily="34" charset="0"/>
                  <a:cs typeface="Arial" panose="020B0604020202020204" pitchFamily="34" charset="0"/>
                </a:rPr>
                <a:t>.2</a:t>
              </a:r>
              <a:r>
                <a:rPr lang="en-GB" sz="800" b="0" baseline="0">
                  <a:latin typeface="Arial" panose="020B0604020202020204" pitchFamily="34" charset="0"/>
                  <a:cs typeface="Arial" panose="020B0604020202020204" pitchFamily="34" charset="0"/>
                </a:rPr>
                <a:t>.6.</a:t>
              </a:r>
              <a:r>
                <a:rPr lang="sr-Cyrl-RS" sz="800" b="0" baseline="0">
                  <a:latin typeface="Arial" panose="020B0604020202020204" pitchFamily="34" charset="0"/>
                  <a:cs typeface="Arial" panose="020B0604020202020204" pitchFamily="34" charset="0"/>
                </a:rPr>
                <a:t> </a:t>
              </a:r>
              <a:r>
                <a:rPr lang="sr-Cyrl-RS" sz="800" b="1">
                  <a:latin typeface="Arial" panose="020B0604020202020204" pitchFamily="34" charset="0"/>
                  <a:cs typeface="Arial" panose="020B0604020202020204" pitchFamily="34" charset="0"/>
                </a:rPr>
                <a:t>Кретање показатеља системског стреса </a:t>
              </a:r>
              <a:endParaRPr lang="en-US" sz="800" b="1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205219" y="3393899"/>
            <a:ext cx="946075" cy="1717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CS" sz="8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 </a:t>
            </a:r>
            <a:r>
              <a:rPr lang="sr-Cyrl-RS" sz="6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Извор: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sijska%20stabilnost/FSR%202014/Pokazatelji%20finansijskog%20zdravlja/FSIX/Financial%20Stress%20Index%200104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I (kraći)"/>
      <sheetName val="IN_Q"/>
      <sheetName val="IN_DMX_M"/>
      <sheetName val="Graf 7.4"/>
      <sheetName val="Graf 6.31"/>
      <sheetName val="Sheet2"/>
      <sheetName val="FSI"/>
      <sheetName val="stockmarketvariacne"/>
      <sheetName val="IN_DMX_D"/>
      <sheetName val="Government bonds"/>
    </sheetNames>
    <sheetDataSet>
      <sheetData sheetId="0"/>
      <sheetData sheetId="1">
        <row r="22">
          <cell r="B22">
            <v>598194.80737269786</v>
          </cell>
        </row>
      </sheetData>
      <sheetData sheetId="2"/>
      <sheetData sheetId="3"/>
      <sheetData sheetId="4"/>
      <sheetData sheetId="5"/>
      <sheetData sheetId="6">
        <row r="1">
          <cell r="K1" t="str">
            <v>Стопа раста реалног БДП-а</v>
          </cell>
        </row>
      </sheetData>
      <sheetData sheetId="7">
        <row r="3">
          <cell r="F3">
            <v>2.9204235530864944</v>
          </cell>
          <cell r="G3">
            <v>0.2221949442667803</v>
          </cell>
        </row>
        <row r="4">
          <cell r="F4">
            <v>3.8141121499809487</v>
          </cell>
          <cell r="G4">
            <v>0.609729487765858</v>
          </cell>
        </row>
        <row r="5">
          <cell r="F5">
            <v>8.3646442701565107</v>
          </cell>
          <cell r="G5">
            <v>1.0152262013000133</v>
          </cell>
        </row>
        <row r="6">
          <cell r="F6">
            <v>5.5550969401845167</v>
          </cell>
          <cell r="G6">
            <v>1.3557087191038912</v>
          </cell>
        </row>
        <row r="7">
          <cell r="F7">
            <v>11.995527737954117</v>
          </cell>
          <cell r="G7">
            <v>1.0529752359670912</v>
          </cell>
        </row>
        <row r="8">
          <cell r="F8">
            <v>5.3306053614550937</v>
          </cell>
          <cell r="G8">
            <v>0.94908796219051028</v>
          </cell>
        </row>
        <row r="9">
          <cell r="F9">
            <v>1.7252255883382219</v>
          </cell>
          <cell r="G9">
            <v>0.98896566113659734</v>
          </cell>
        </row>
        <row r="10">
          <cell r="F10">
            <v>10.104249526207747</v>
          </cell>
          <cell r="G10">
            <v>2.2922644020955718</v>
          </cell>
        </row>
        <row r="11">
          <cell r="F11">
            <v>10.312027782864952</v>
          </cell>
          <cell r="G11">
            <v>1.0813554769014648</v>
          </cell>
        </row>
        <row r="12">
          <cell r="F12">
            <v>7.0130215805542422</v>
          </cell>
          <cell r="G12">
            <v>1.4939307161463653</v>
          </cell>
        </row>
        <row r="13">
          <cell r="F13">
            <v>12.150730246069003</v>
          </cell>
          <cell r="G13">
            <v>1.2969328022235671</v>
          </cell>
        </row>
        <row r="14">
          <cell r="F14">
            <v>20.499757401810808</v>
          </cell>
          <cell r="G14">
            <v>4.0518742108328283</v>
          </cell>
        </row>
        <row r="15">
          <cell r="F15">
            <v>14.444912209180282</v>
          </cell>
          <cell r="G15">
            <v>1.2937234998734388</v>
          </cell>
        </row>
        <row r="16">
          <cell r="F16">
            <v>16.588458284056649</v>
          </cell>
          <cell r="G16">
            <v>0.70895712961644497</v>
          </cell>
        </row>
        <row r="17">
          <cell r="F17">
            <v>15.51184082349682</v>
          </cell>
          <cell r="G17">
            <v>0.25067822734862788</v>
          </cell>
        </row>
        <row r="18">
          <cell r="F18">
            <v>9.4965043284307527</v>
          </cell>
          <cell r="G18">
            <v>1.2853717765710184</v>
          </cell>
        </row>
        <row r="19">
          <cell r="F19">
            <v>1.6987941595689287</v>
          </cell>
          <cell r="G19">
            <v>0.95916798851461216</v>
          </cell>
        </row>
        <row r="20">
          <cell r="F20">
            <v>7.1162873234855626</v>
          </cell>
          <cell r="G20">
            <v>1.889352867194978</v>
          </cell>
        </row>
        <row r="21">
          <cell r="F21">
            <v>1.0085505550951941</v>
          </cell>
          <cell r="G21">
            <v>0.64086932348135062</v>
          </cell>
        </row>
        <row r="22">
          <cell r="F22">
            <v>3.0649827968931138</v>
          </cell>
          <cell r="G22">
            <v>0.64854927681622987</v>
          </cell>
        </row>
        <row r="23">
          <cell r="F23">
            <v>4.8052151209725471</v>
          </cell>
          <cell r="G23">
            <v>0.98815422728907343</v>
          </cell>
        </row>
        <row r="24">
          <cell r="F24">
            <v>2.9602663678598979</v>
          </cell>
          <cell r="G24">
            <v>1.7652225922538876</v>
          </cell>
        </row>
        <row r="25">
          <cell r="F25">
            <v>9.3479919624738823</v>
          </cell>
          <cell r="G25">
            <v>1.0456926377994915</v>
          </cell>
        </row>
        <row r="26">
          <cell r="F26">
            <v>4.479496131019542</v>
          </cell>
          <cell r="G26">
            <v>1.3200147208316559</v>
          </cell>
        </row>
        <row r="27">
          <cell r="F27">
            <v>5.5113570614926264</v>
          </cell>
          <cell r="G27">
            <v>2.3978614780374516</v>
          </cell>
        </row>
        <row r="28">
          <cell r="F28">
            <v>6.8573785359939539</v>
          </cell>
          <cell r="G28">
            <v>1.8074291078495792</v>
          </cell>
        </row>
        <row r="29">
          <cell r="F29">
            <v>1.0708958652301241</v>
          </cell>
          <cell r="G29">
            <v>1.0680132601484438</v>
          </cell>
        </row>
        <row r="30">
          <cell r="F30">
            <v>6.1379953490628161</v>
          </cell>
          <cell r="G30">
            <v>0.80304232916398377</v>
          </cell>
        </row>
        <row r="31">
          <cell r="F31">
            <v>2.4688422297736694</v>
          </cell>
          <cell r="G31">
            <v>0.44432900330486824</v>
          </cell>
        </row>
        <row r="32">
          <cell r="F32">
            <v>6.8251541616427875</v>
          </cell>
          <cell r="G32">
            <v>1.2467594493516192</v>
          </cell>
        </row>
        <row r="33">
          <cell r="F33">
            <v>2.7762028836016586</v>
          </cell>
          <cell r="G33">
            <v>0.3421276491106921</v>
          </cell>
        </row>
        <row r="34">
          <cell r="F34">
            <v>2.4767710247899988</v>
          </cell>
          <cell r="G34">
            <v>0.30289904507317911</v>
          </cell>
        </row>
        <row r="35">
          <cell r="F35">
            <v>0.85900541224937332</v>
          </cell>
          <cell r="G35">
            <v>0.24585994090102775</v>
          </cell>
        </row>
        <row r="36">
          <cell r="F36">
            <v>0.97601679721882573</v>
          </cell>
          <cell r="G36">
            <v>9.1723040184799765E-2</v>
          </cell>
        </row>
        <row r="37">
          <cell r="F37">
            <v>4.230112096399032</v>
          </cell>
          <cell r="G37">
            <v>0.90040052727269337</v>
          </cell>
        </row>
        <row r="38">
          <cell r="F38">
            <v>2.23533618775468</v>
          </cell>
          <cell r="G38">
            <v>0.8880676639874211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4D0C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942RR2W@EMERGECW" TargetMode="External"/><Relationship Id="rId1" Type="http://schemas.openxmlformats.org/officeDocument/2006/relationships/hyperlink" Target="mailto:N942IOV@EMERGEC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0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2.75"/>
  <cols>
    <col min="1" max="1" width="71.7109375" style="10" customWidth="1"/>
    <col min="2" max="2" width="1.42578125" style="1" customWidth="1"/>
    <col min="3" max="3" width="10.5703125" style="1" bestFit="1" customWidth="1"/>
    <col min="4" max="4" width="8.85546875" style="1" customWidth="1"/>
    <col min="5" max="6" width="9.140625" style="1"/>
    <col min="7" max="7" width="8.28515625" style="1" bestFit="1" customWidth="1"/>
    <col min="8" max="16" width="9.140625" style="1"/>
    <col min="17" max="17" width="8" style="1" customWidth="1"/>
    <col min="18" max="27" width="9.140625" style="1"/>
    <col min="28" max="28" width="9.140625" style="1" bestFit="1" customWidth="1"/>
    <col min="29" max="16384" width="9.140625" style="1"/>
  </cols>
  <sheetData>
    <row r="2" spans="1:29" s="5" customFormat="1" ht="230.25" customHeight="1">
      <c r="A2" s="9"/>
    </row>
    <row r="3" spans="1:29">
      <c r="L3" s="4"/>
    </row>
    <row r="4" spans="1:29">
      <c r="L4" s="4"/>
    </row>
    <row r="5" spans="1:29">
      <c r="D5" s="20"/>
      <c r="E5" s="6"/>
      <c r="F5" s="6" t="s">
        <v>6</v>
      </c>
      <c r="G5" s="6" t="s">
        <v>5</v>
      </c>
      <c r="H5" s="6" t="s">
        <v>7</v>
      </c>
      <c r="I5" s="6" t="s">
        <v>8</v>
      </c>
      <c r="J5" s="6" t="s">
        <v>0</v>
      </c>
      <c r="K5" s="6" t="s">
        <v>1</v>
      </c>
    </row>
    <row r="6" spans="1:29">
      <c r="D6" s="21" t="s">
        <v>2</v>
      </c>
      <c r="E6" s="7" t="s">
        <v>3</v>
      </c>
      <c r="F6" s="8">
        <v>1.7323686840907833</v>
      </c>
      <c r="G6" s="8">
        <v>2.018153539361903</v>
      </c>
      <c r="H6" s="8">
        <v>2.8043591323300641</v>
      </c>
      <c r="I6" s="8">
        <v>2.2383999999999999</v>
      </c>
      <c r="J6" s="8">
        <v>1.92</v>
      </c>
      <c r="K6" s="8">
        <v>2.1459999999999999</v>
      </c>
    </row>
    <row r="7" spans="1:29">
      <c r="D7" s="21" t="s">
        <v>2</v>
      </c>
      <c r="E7" s="7" t="s">
        <v>4</v>
      </c>
      <c r="F7" s="8">
        <v>3.5024052241661465</v>
      </c>
      <c r="G7" s="8">
        <v>4.2061822469330856</v>
      </c>
      <c r="H7" s="8">
        <v>1.6250529847445392</v>
      </c>
      <c r="I7" s="8">
        <v>4.7439767857171535</v>
      </c>
      <c r="J7" s="8">
        <v>2.3069757420971353</v>
      </c>
      <c r="K7" s="8">
        <v>0.9522708146419756</v>
      </c>
    </row>
    <row r="8" spans="1:29">
      <c r="D8" s="21" t="s">
        <v>47</v>
      </c>
      <c r="E8" s="7" t="s">
        <v>3</v>
      </c>
      <c r="F8" s="8">
        <v>1.9670588235294115</v>
      </c>
      <c r="G8" s="8">
        <v>2.5504000000000002</v>
      </c>
      <c r="H8" s="8">
        <v>4.4527999999999999</v>
      </c>
      <c r="I8" s="8">
        <v>3.2885333333333331</v>
      </c>
      <c r="J8" s="8">
        <v>3.6799999999999997</v>
      </c>
      <c r="K8" s="8">
        <v>3.6840000000000002</v>
      </c>
    </row>
    <row r="9" spans="1:29">
      <c r="D9" s="21" t="s">
        <v>47</v>
      </c>
      <c r="E9" s="7" t="s">
        <v>4</v>
      </c>
      <c r="F9" s="8">
        <v>2.5426070556521467</v>
      </c>
      <c r="G9" s="8">
        <v>3.9767434190612247</v>
      </c>
      <c r="H9" s="8">
        <v>2.6579677285344818</v>
      </c>
      <c r="I9" s="8">
        <v>4.520470938904702</v>
      </c>
      <c r="J9" s="8">
        <v>3.3081766747269663</v>
      </c>
      <c r="K9" s="8">
        <v>2.7349805188712133</v>
      </c>
    </row>
    <row r="10" spans="1:29">
      <c r="A10" s="42"/>
      <c r="D10" s="21" t="s">
        <v>56</v>
      </c>
      <c r="E10" s="7" t="s">
        <v>3</v>
      </c>
      <c r="F10" s="41">
        <v>1.7458823529411767</v>
      </c>
      <c r="G10" s="41">
        <v>2.6783999999999999</v>
      </c>
      <c r="H10" s="41">
        <v>3.7248000000000001</v>
      </c>
      <c r="I10" s="41">
        <v>3.1621333333333332</v>
      </c>
      <c r="J10" s="41">
        <v>3.32</v>
      </c>
      <c r="K10" s="41">
        <v>3.32</v>
      </c>
    </row>
    <row r="11" spans="1:29">
      <c r="D11" s="21" t="s">
        <v>56</v>
      </c>
      <c r="E11" s="7" t="s">
        <v>4</v>
      </c>
      <c r="F11" s="41">
        <v>2.6212179401069129</v>
      </c>
      <c r="G11" s="41">
        <v>3.9758281180050972</v>
      </c>
      <c r="H11" s="41">
        <v>2.3505411334311912</v>
      </c>
      <c r="I11" s="41">
        <v>4.5056028045954868</v>
      </c>
      <c r="J11" s="41">
        <v>2.5395915990343259</v>
      </c>
      <c r="K11" s="41">
        <v>1.4684123703782639</v>
      </c>
      <c r="AB11" s="3"/>
      <c r="AC11" s="2"/>
    </row>
    <row r="12" spans="1:29">
      <c r="E12" s="4"/>
      <c r="F12" s="4"/>
      <c r="G12" s="4"/>
      <c r="H12" s="4"/>
      <c r="I12" s="4"/>
      <c r="J12" s="4"/>
      <c r="AB12" s="2"/>
      <c r="AC12" s="2"/>
    </row>
    <row r="13" spans="1:29">
      <c r="E13" s="4"/>
      <c r="F13" s="4"/>
      <c r="G13" s="4"/>
      <c r="H13" s="4"/>
      <c r="I13" s="4"/>
      <c r="J13" s="4"/>
    </row>
    <row r="14" spans="1:29">
      <c r="G14" s="4"/>
      <c r="I14" s="4"/>
      <c r="J14" s="4"/>
    </row>
    <row r="15" spans="1:29">
      <c r="E15" s="4"/>
      <c r="F15" s="4"/>
      <c r="G15" s="4"/>
      <c r="H15" s="4"/>
      <c r="I15" s="4"/>
      <c r="J15" s="4"/>
    </row>
    <row r="16" spans="1:29">
      <c r="I16" s="4"/>
      <c r="J16" s="4"/>
    </row>
    <row r="17" spans="5:10">
      <c r="I17" s="4"/>
      <c r="J17" s="4"/>
    </row>
    <row r="19" spans="5:10">
      <c r="E19" s="17"/>
      <c r="F19" s="17"/>
      <c r="G19" s="17"/>
      <c r="H19" s="17"/>
      <c r="I19" s="17"/>
      <c r="J19" s="17"/>
    </row>
    <row r="20" spans="5:10">
      <c r="E20" s="17"/>
      <c r="F20" s="17"/>
      <c r="G20" s="17"/>
      <c r="H20" s="17"/>
      <c r="I20" s="17"/>
      <c r="J20" s="1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82"/>
  <sheetViews>
    <sheetView view="pageBreakPreview" topLeftCell="A39" zoomScale="85" zoomScaleNormal="100" zoomScaleSheetLayoutView="85" workbookViewId="0">
      <selection activeCell="A66" sqref="A66"/>
    </sheetView>
  </sheetViews>
  <sheetFormatPr defaultRowHeight="15"/>
  <cols>
    <col min="1" max="1" width="92.42578125" style="26" customWidth="1"/>
    <col min="2" max="3" width="13.42578125" style="26" customWidth="1"/>
    <col min="4" max="4" width="12" style="26" customWidth="1"/>
    <col min="5" max="5" width="11.85546875" style="26" customWidth="1"/>
    <col min="6" max="7" width="13.85546875" style="26" customWidth="1"/>
    <col min="8" max="8" width="6.140625" style="26" customWidth="1"/>
    <col min="9" max="9" width="11.5703125" style="26" customWidth="1"/>
    <col min="10" max="10" width="10.28515625" style="26" customWidth="1"/>
    <col min="11" max="11" width="9.140625" style="26"/>
    <col min="12" max="13" width="9.85546875" style="27" bestFit="1" customWidth="1"/>
    <col min="14" max="16384" width="9.140625" style="26"/>
  </cols>
  <sheetData>
    <row r="1" spans="2:22" ht="15" hidden="1" customHeight="1">
      <c r="B1" s="25" t="s">
        <v>29</v>
      </c>
      <c r="C1" s="25" t="s">
        <v>30</v>
      </c>
    </row>
    <row r="2" spans="2:22" s="31" customFormat="1" ht="120" hidden="1" customHeight="1">
      <c r="B2" s="28" t="s">
        <v>31</v>
      </c>
      <c r="C2" s="28" t="s">
        <v>32</v>
      </c>
      <c r="D2" s="29" t="s">
        <v>33</v>
      </c>
      <c r="E2" s="29" t="s">
        <v>34</v>
      </c>
      <c r="F2" s="29" t="s">
        <v>35</v>
      </c>
      <c r="G2" s="30" t="s">
        <v>36</v>
      </c>
      <c r="H2" s="29" t="s">
        <v>37</v>
      </c>
      <c r="J2" s="30"/>
      <c r="K2" s="30"/>
      <c r="L2" s="32"/>
      <c r="M2" s="32"/>
    </row>
    <row r="3" spans="2:22" ht="15" hidden="1" customHeight="1">
      <c r="B3" s="33">
        <v>20.89</v>
      </c>
      <c r="C3" s="33">
        <v>10.676666666666668</v>
      </c>
      <c r="D3" s="34">
        <f>[20]stockmarketvariacne!G3</f>
        <v>0.2221949442667803</v>
      </c>
      <c r="E3" s="34">
        <f>[20]stockmarketvariacne!F3</f>
        <v>2.9204235530864944</v>
      </c>
      <c r="F3" s="34">
        <f t="shared" ref="F3:F38" si="0">C3-B3</f>
        <v>-10.213333333333333</v>
      </c>
      <c r="G3" s="35">
        <v>14.547848846962401</v>
      </c>
      <c r="H3" s="34">
        <f t="shared" ref="H3:H38" si="1">-B3+G3</f>
        <v>-6.3421511530375998</v>
      </c>
      <c r="J3" s="36"/>
      <c r="U3" s="36"/>
      <c r="V3" s="35"/>
    </row>
    <row r="4" spans="2:22" ht="15" hidden="1" customHeight="1">
      <c r="B4" s="33">
        <v>20.22</v>
      </c>
      <c r="C4" s="33">
        <v>12.616666666666667</v>
      </c>
      <c r="D4" s="34">
        <f>[20]stockmarketvariacne!G4</f>
        <v>0.609729487765858</v>
      </c>
      <c r="E4" s="34">
        <f>[20]stockmarketvariacne!F4</f>
        <v>3.8141121499809487</v>
      </c>
      <c r="F4" s="34">
        <f t="shared" si="0"/>
        <v>-7.6033333333333317</v>
      </c>
      <c r="G4" s="35">
        <v>14.521726289144299</v>
      </c>
      <c r="H4" s="34">
        <f t="shared" si="1"/>
        <v>-5.6982737108557</v>
      </c>
      <c r="J4" s="36"/>
      <c r="U4" s="36"/>
      <c r="V4" s="35"/>
    </row>
    <row r="5" spans="2:22" ht="15" hidden="1" customHeight="1">
      <c r="B5" s="33">
        <v>18</v>
      </c>
      <c r="C5" s="33">
        <v>12.5</v>
      </c>
      <c r="D5" s="34">
        <f>[20]stockmarketvariacne!G5</f>
        <v>1.0152262013000133</v>
      </c>
      <c r="E5" s="34">
        <f>[20]stockmarketvariacne!F5</f>
        <v>8.3646442701565107</v>
      </c>
      <c r="F5" s="34">
        <f t="shared" si="0"/>
        <v>-5.5</v>
      </c>
      <c r="G5" s="35">
        <v>13.639815418391434</v>
      </c>
      <c r="H5" s="34">
        <f t="shared" si="1"/>
        <v>-4.360184581608566</v>
      </c>
      <c r="J5" s="36"/>
      <c r="U5" s="36"/>
      <c r="V5" s="35"/>
    </row>
    <row r="6" spans="2:22" ht="15" hidden="1" customHeight="1">
      <c r="B6" s="33">
        <v>14</v>
      </c>
      <c r="C6" s="33">
        <v>14.200000000000001</v>
      </c>
      <c r="D6" s="34">
        <f>[20]stockmarketvariacne!G6</f>
        <v>1.3557087191038912</v>
      </c>
      <c r="E6" s="34">
        <f>[20]stockmarketvariacne!F6</f>
        <v>5.5550969401845167</v>
      </c>
      <c r="F6" s="34">
        <f t="shared" si="0"/>
        <v>0.20000000000000107</v>
      </c>
      <c r="G6" s="35">
        <v>11.1139342094772</v>
      </c>
      <c r="H6" s="34">
        <f t="shared" si="1"/>
        <v>-2.8860657905227995</v>
      </c>
      <c r="J6" s="36"/>
      <c r="U6" s="36"/>
      <c r="V6" s="35"/>
    </row>
    <row r="7" spans="2:22" ht="15" hidden="1" customHeight="1">
      <c r="B7" s="33">
        <v>10.5</v>
      </c>
      <c r="C7" s="33">
        <v>11.090000000000002</v>
      </c>
      <c r="D7" s="34">
        <f>[20]stockmarketvariacne!G7</f>
        <v>1.0529752359670912</v>
      </c>
      <c r="E7" s="34">
        <f>[20]stockmarketvariacne!F7</f>
        <v>11.995527737954117</v>
      </c>
      <c r="F7" s="34">
        <f t="shared" si="0"/>
        <v>0.59000000000000163</v>
      </c>
      <c r="G7" s="35">
        <v>9.1353835744989293</v>
      </c>
      <c r="H7" s="34">
        <f t="shared" si="1"/>
        <v>-1.3646164255010707</v>
      </c>
      <c r="J7" s="36"/>
      <c r="U7" s="36"/>
      <c r="V7" s="35"/>
    </row>
    <row r="8" spans="2:22" ht="15" hidden="1" customHeight="1">
      <c r="B8" s="33">
        <v>9.5</v>
      </c>
      <c r="C8" s="33">
        <v>9.42</v>
      </c>
      <c r="D8" s="34">
        <f>[20]stockmarketvariacne!G8</f>
        <v>0.94908796219051028</v>
      </c>
      <c r="E8" s="34">
        <f>[20]stockmarketvariacne!F8</f>
        <v>5.3306053614550937</v>
      </c>
      <c r="F8" s="34">
        <f t="shared" si="0"/>
        <v>-8.0000000000000071E-2</v>
      </c>
      <c r="G8" s="35">
        <v>6.4105178074803364</v>
      </c>
      <c r="H8" s="34">
        <f t="shared" si="1"/>
        <v>-3.0894821925196636</v>
      </c>
      <c r="J8" s="36"/>
      <c r="U8" s="36"/>
      <c r="V8" s="35"/>
    </row>
    <row r="9" spans="2:22" ht="15" hidden="1" customHeight="1">
      <c r="B9" s="33">
        <v>9.75</v>
      </c>
      <c r="C9" s="33">
        <v>8.7966666666666669</v>
      </c>
      <c r="D9" s="34">
        <f>[20]stockmarketvariacne!G9</f>
        <v>0.98896566113659734</v>
      </c>
      <c r="E9" s="34">
        <f>[20]stockmarketvariacne!F9</f>
        <v>1.7252255883382219</v>
      </c>
      <c r="F9" s="34">
        <f t="shared" si="0"/>
        <v>-0.95333333333333314</v>
      </c>
      <c r="G9" s="35">
        <v>5.6499999998307766</v>
      </c>
      <c r="H9" s="34">
        <f t="shared" si="1"/>
        <v>-4.1000000001692234</v>
      </c>
      <c r="J9" s="36"/>
      <c r="U9" s="36"/>
      <c r="V9" s="35"/>
    </row>
    <row r="10" spans="2:22" ht="15" hidden="1" customHeight="1">
      <c r="B10" s="33">
        <v>10</v>
      </c>
      <c r="C10" s="33">
        <v>8.7633333333333336</v>
      </c>
      <c r="D10" s="34">
        <f>[20]stockmarketvariacne!G10</f>
        <v>2.2922644020955718</v>
      </c>
      <c r="E10" s="34">
        <f>[20]stockmarketvariacne!F10</f>
        <v>10.104249526207747</v>
      </c>
      <c r="F10" s="34">
        <f t="shared" si="0"/>
        <v>-1.2366666666666664</v>
      </c>
      <c r="G10" s="35">
        <v>4.74</v>
      </c>
      <c r="H10" s="34">
        <f t="shared" si="1"/>
        <v>-5.26</v>
      </c>
      <c r="J10" s="36"/>
      <c r="U10" s="36"/>
      <c r="V10" s="35"/>
    </row>
    <row r="11" spans="2:22" ht="15" hidden="1" customHeight="1">
      <c r="B11" s="33">
        <v>14.5</v>
      </c>
      <c r="C11" s="33">
        <v>10.646666666666667</v>
      </c>
      <c r="D11" s="34">
        <f>[20]stockmarketvariacne!G11</f>
        <v>1.0813554769014648</v>
      </c>
      <c r="E11" s="34">
        <f>[20]stockmarketvariacne!F11</f>
        <v>10.312027782864952</v>
      </c>
      <c r="F11" s="34">
        <f t="shared" si="0"/>
        <v>-3.8533333333333335</v>
      </c>
      <c r="G11" s="35">
        <v>4.28</v>
      </c>
      <c r="H11" s="34">
        <f t="shared" si="1"/>
        <v>-10.219999999999999</v>
      </c>
      <c r="J11" s="36"/>
      <c r="U11" s="36"/>
    </row>
    <row r="12" spans="2:22" ht="15" hidden="1" customHeight="1">
      <c r="B12" s="33">
        <v>15.75</v>
      </c>
      <c r="C12" s="33">
        <v>14.910000000000002</v>
      </c>
      <c r="D12" s="34">
        <f>[20]stockmarketvariacne!G12</f>
        <v>1.4939307161463653</v>
      </c>
      <c r="E12" s="34">
        <f>[20]stockmarketvariacne!F12</f>
        <v>7.0130215805542422</v>
      </c>
      <c r="F12" s="34">
        <f t="shared" si="0"/>
        <v>-0.83999999999999808</v>
      </c>
      <c r="G12" s="35">
        <v>4.3949999999999996</v>
      </c>
      <c r="H12" s="34">
        <f t="shared" si="1"/>
        <v>-11.355</v>
      </c>
      <c r="J12" s="36"/>
      <c r="U12" s="36"/>
    </row>
    <row r="13" spans="2:22" ht="15" hidden="1" customHeight="1">
      <c r="B13" s="33">
        <v>15.75</v>
      </c>
      <c r="C13" s="33">
        <v>15.536666666666667</v>
      </c>
      <c r="D13" s="34">
        <f>[20]stockmarketvariacne!G13</f>
        <v>1.2969328022235671</v>
      </c>
      <c r="E13" s="34">
        <f>[20]stockmarketvariacne!F13</f>
        <v>12.150730246069003</v>
      </c>
      <c r="F13" s="34">
        <f t="shared" si="0"/>
        <v>-0.21333333333333293</v>
      </c>
      <c r="G13" s="35">
        <v>4.7349999999999994</v>
      </c>
      <c r="H13" s="34">
        <f t="shared" si="1"/>
        <v>-11.015000000000001</v>
      </c>
      <c r="J13" s="36"/>
      <c r="U13" s="36"/>
    </row>
    <row r="14" spans="2:22" ht="15" hidden="1" customHeight="1">
      <c r="B14" s="33">
        <v>17.75</v>
      </c>
      <c r="C14" s="33">
        <v>16.943333333333332</v>
      </c>
      <c r="D14" s="34">
        <f>[20]stockmarketvariacne!G14</f>
        <v>4.0518742108328283</v>
      </c>
      <c r="E14" s="34">
        <f>[20]stockmarketvariacne!F14</f>
        <v>20.499757401810808</v>
      </c>
      <c r="F14" s="34">
        <f t="shared" si="0"/>
        <v>-0.80666666666666842</v>
      </c>
      <c r="G14" s="35">
        <v>7.2050000000000001</v>
      </c>
      <c r="H14" s="34">
        <f t="shared" si="1"/>
        <v>-10.545</v>
      </c>
      <c r="J14" s="36"/>
      <c r="U14" s="36"/>
    </row>
    <row r="15" spans="2:22" ht="15" hidden="1" customHeight="1">
      <c r="B15" s="33">
        <v>16.5</v>
      </c>
      <c r="C15" s="33">
        <v>17.599999999999998</v>
      </c>
      <c r="D15" s="34">
        <f>[20]stockmarketvariacne!G15</f>
        <v>1.2937234998734388</v>
      </c>
      <c r="E15" s="34">
        <f>[20]stockmarketvariacne!F15</f>
        <v>14.444912209180282</v>
      </c>
      <c r="F15" s="34">
        <f t="shared" si="0"/>
        <v>1.0999999999999979</v>
      </c>
      <c r="G15" s="35">
        <v>16.29</v>
      </c>
      <c r="H15" s="34">
        <f t="shared" si="1"/>
        <v>-0.21000000000000085</v>
      </c>
      <c r="J15" s="36"/>
      <c r="U15" s="36"/>
    </row>
    <row r="16" spans="2:22" ht="15" hidden="1" customHeight="1">
      <c r="B16" s="33">
        <v>13</v>
      </c>
      <c r="C16" s="33">
        <v>14.276666666666666</v>
      </c>
      <c r="D16" s="34">
        <f>[20]stockmarketvariacne!G16</f>
        <v>0.70895712961644497</v>
      </c>
      <c r="E16" s="34">
        <f>[20]stockmarketvariacne!F16</f>
        <v>16.588458284056649</v>
      </c>
      <c r="F16" s="34">
        <f t="shared" si="0"/>
        <v>1.2766666666666655</v>
      </c>
      <c r="G16" s="35">
        <v>15.296666666666667</v>
      </c>
      <c r="H16" s="34">
        <f t="shared" si="1"/>
        <v>2.2966666666666669</v>
      </c>
      <c r="J16" s="36"/>
      <c r="U16" s="36"/>
    </row>
    <row r="17" spans="2:21" ht="15" hidden="1" customHeight="1">
      <c r="B17" s="33">
        <v>12</v>
      </c>
      <c r="C17" s="33">
        <v>11.793333333333331</v>
      </c>
      <c r="D17" s="34">
        <f>[20]stockmarketvariacne!G17</f>
        <v>0.25067822734862788</v>
      </c>
      <c r="E17" s="34">
        <f>[20]stockmarketvariacne!F17</f>
        <v>15.51184082349682</v>
      </c>
      <c r="F17" s="34">
        <f t="shared" si="0"/>
        <v>-0.20666666666666877</v>
      </c>
      <c r="G17" s="35">
        <v>12.453333333333333</v>
      </c>
      <c r="H17" s="34">
        <f t="shared" si="1"/>
        <v>0.45333333333333314</v>
      </c>
      <c r="J17" s="36"/>
      <c r="U17" s="36"/>
    </row>
    <row r="18" spans="2:21" ht="15" hidden="1" customHeight="1">
      <c r="B18" s="33">
        <v>9.5</v>
      </c>
      <c r="C18" s="33">
        <v>10.056666666666667</v>
      </c>
      <c r="D18" s="34">
        <f>[20]stockmarketvariacne!G18</f>
        <v>1.2853717765710184</v>
      </c>
      <c r="E18" s="34">
        <f>[20]stockmarketvariacne!F18</f>
        <v>9.4965043284307527</v>
      </c>
      <c r="F18" s="34">
        <f t="shared" si="0"/>
        <v>0.55666666666666664</v>
      </c>
      <c r="G18" s="35">
        <v>11.006666666666666</v>
      </c>
      <c r="H18" s="34">
        <f t="shared" si="1"/>
        <v>1.5066666666666659</v>
      </c>
      <c r="J18" s="36"/>
      <c r="T18" s="36"/>
      <c r="U18" s="36"/>
    </row>
    <row r="19" spans="2:21" ht="15" hidden="1" customHeight="1">
      <c r="B19" s="33">
        <v>9</v>
      </c>
      <c r="C19" s="33">
        <v>9.163333333333334</v>
      </c>
      <c r="D19" s="34">
        <f>[20]stockmarketvariacne!G19</f>
        <v>0.95916798851461216</v>
      </c>
      <c r="E19" s="34">
        <f>[20]stockmarketvariacne!F19</f>
        <v>1.6987941595689287</v>
      </c>
      <c r="F19" s="34">
        <f t="shared" si="0"/>
        <v>0.163333333333334</v>
      </c>
      <c r="G19" s="35">
        <v>9.6833333333333318</v>
      </c>
      <c r="H19" s="34">
        <f t="shared" si="1"/>
        <v>0.68333333333333179</v>
      </c>
      <c r="J19" s="36"/>
      <c r="N19" s="37"/>
      <c r="T19" s="36"/>
      <c r="U19" s="36"/>
    </row>
    <row r="20" spans="2:21" ht="15" hidden="1" customHeight="1">
      <c r="B20" s="33">
        <v>8</v>
      </c>
      <c r="C20" s="33">
        <v>8.1933333333333334</v>
      </c>
      <c r="D20" s="34">
        <f>[20]stockmarketvariacne!G20</f>
        <v>1.889352867194978</v>
      </c>
      <c r="E20" s="34">
        <f>[20]stockmarketvariacne!F20</f>
        <v>7.1162873234855626</v>
      </c>
      <c r="F20" s="34">
        <f t="shared" si="0"/>
        <v>0.19333333333333336</v>
      </c>
      <c r="G20" s="35">
        <v>9.6533333333333342</v>
      </c>
      <c r="H20" s="34">
        <f t="shared" si="1"/>
        <v>1.6533333333333342</v>
      </c>
      <c r="J20" s="36"/>
      <c r="N20" s="37"/>
      <c r="T20" s="36"/>
      <c r="U20" s="36"/>
    </row>
    <row r="21" spans="2:21" ht="15" hidden="1" customHeight="1">
      <c r="B21" s="33">
        <v>9</v>
      </c>
      <c r="C21" s="33">
        <v>8.3699999999999992</v>
      </c>
      <c r="D21" s="34">
        <f>[20]stockmarketvariacne!G21</f>
        <v>0.64086932348135062</v>
      </c>
      <c r="E21" s="34">
        <f>[20]stockmarketvariacne!F21</f>
        <v>1.0085505550951941</v>
      </c>
      <c r="F21" s="34">
        <f t="shared" si="0"/>
        <v>-0.63000000000000078</v>
      </c>
      <c r="G21" s="35">
        <v>11.653333333333334</v>
      </c>
      <c r="H21" s="34">
        <f t="shared" si="1"/>
        <v>2.6533333333333342</v>
      </c>
      <c r="J21" s="36"/>
      <c r="L21" s="26"/>
      <c r="N21" s="37"/>
      <c r="T21" s="36"/>
      <c r="U21" s="36"/>
    </row>
    <row r="22" spans="2:21" ht="15" hidden="1" customHeight="1">
      <c r="B22" s="33">
        <v>11.5</v>
      </c>
      <c r="C22" s="33">
        <v>10.013333333333334</v>
      </c>
      <c r="D22" s="34">
        <f>[20]stockmarketvariacne!G22</f>
        <v>0.64854927681622987</v>
      </c>
      <c r="E22" s="34">
        <f>[20]stockmarketvariacne!F22</f>
        <v>3.0649827968931138</v>
      </c>
      <c r="F22" s="34">
        <f t="shared" si="0"/>
        <v>-1.4866666666666664</v>
      </c>
      <c r="G22" s="35">
        <v>13.016666666666666</v>
      </c>
      <c r="H22" s="34">
        <f t="shared" si="1"/>
        <v>1.5166666666666657</v>
      </c>
      <c r="J22" s="36"/>
      <c r="L22" s="26"/>
      <c r="N22" s="37"/>
      <c r="T22" s="36"/>
      <c r="U22" s="36"/>
    </row>
    <row r="23" spans="2:21" ht="15" hidden="1" customHeight="1">
      <c r="B23" s="33">
        <v>12.25</v>
      </c>
      <c r="C23" s="33">
        <v>11.723333333333334</v>
      </c>
      <c r="D23" s="34">
        <f>[20]stockmarketvariacne!G23</f>
        <v>0.98815422728907343</v>
      </c>
      <c r="E23" s="34">
        <f>[20]stockmarketvariacne!F23</f>
        <v>4.8052151209725471</v>
      </c>
      <c r="F23" s="34">
        <f t="shared" si="0"/>
        <v>-0.52666666666666551</v>
      </c>
      <c r="G23" s="35">
        <v>13.44</v>
      </c>
      <c r="H23" s="34">
        <f t="shared" si="1"/>
        <v>1.1899999999999995</v>
      </c>
      <c r="J23" s="36"/>
      <c r="L23" s="26"/>
      <c r="N23" s="37"/>
      <c r="T23" s="36"/>
      <c r="U23" s="36"/>
    </row>
    <row r="24" spans="2:21" ht="15" hidden="1" customHeight="1">
      <c r="B24" s="33">
        <v>12</v>
      </c>
      <c r="C24" s="33">
        <v>11.550000000000002</v>
      </c>
      <c r="D24" s="34">
        <f>[20]stockmarketvariacne!G24</f>
        <v>1.7652225922538876</v>
      </c>
      <c r="E24" s="34">
        <f>[20]stockmarketvariacne!F24</f>
        <v>2.9602663678598979</v>
      </c>
      <c r="F24" s="34">
        <f t="shared" si="0"/>
        <v>-0.44999999999999751</v>
      </c>
      <c r="G24" s="35">
        <v>12.839999999999998</v>
      </c>
      <c r="H24" s="34">
        <f t="shared" si="1"/>
        <v>0.83999999999999808</v>
      </c>
      <c r="J24" s="36"/>
      <c r="L24" s="26"/>
      <c r="N24" s="37"/>
      <c r="T24" s="36"/>
      <c r="U24" s="36"/>
    </row>
    <row r="25" spans="2:21" ht="15" hidden="1" customHeight="1">
      <c r="B25" s="33">
        <v>11.25</v>
      </c>
      <c r="C25" s="33">
        <v>10.770000000000001</v>
      </c>
      <c r="D25" s="34">
        <f>[20]stockmarketvariacne!G25</f>
        <v>1.0456926377994915</v>
      </c>
      <c r="E25" s="34">
        <f>[20]stockmarketvariacne!F25</f>
        <v>9.3479919624738823</v>
      </c>
      <c r="F25" s="34">
        <f t="shared" si="0"/>
        <v>-0.47999999999999865</v>
      </c>
      <c r="G25" s="35">
        <v>12.456666666666665</v>
      </c>
      <c r="H25" s="34">
        <f t="shared" si="1"/>
        <v>1.2066666666666652</v>
      </c>
      <c r="J25" s="36"/>
      <c r="L25" s="26"/>
      <c r="N25" s="36"/>
      <c r="T25" s="36"/>
      <c r="U25" s="36"/>
    </row>
    <row r="26" spans="2:21" ht="15" hidden="1" customHeight="1">
      <c r="B26" s="33">
        <v>9.75</v>
      </c>
      <c r="C26" s="33">
        <v>9.5233333333333334</v>
      </c>
      <c r="D26" s="34">
        <f>[20]stockmarketvariacne!G26</f>
        <v>1.3200147208316559</v>
      </c>
      <c r="E26" s="34">
        <f>[20]stockmarketvariacne!F26</f>
        <v>4.479496131019542</v>
      </c>
      <c r="F26" s="34">
        <f t="shared" si="0"/>
        <v>-0.22666666666666657</v>
      </c>
      <c r="G26" s="35">
        <v>12.056666666666667</v>
      </c>
      <c r="H26" s="34">
        <f t="shared" si="1"/>
        <v>2.3066666666666666</v>
      </c>
      <c r="J26" s="36"/>
      <c r="L26" s="26"/>
      <c r="N26" s="36"/>
      <c r="T26" s="36"/>
      <c r="U26" s="36"/>
    </row>
    <row r="27" spans="2:21" ht="15" hidden="1" customHeight="1">
      <c r="B27" s="33">
        <v>9.5</v>
      </c>
      <c r="C27" s="33">
        <v>8.5933333333333337</v>
      </c>
      <c r="D27" s="34">
        <f>[20]stockmarketvariacne!G27</f>
        <v>2.3978614780374516</v>
      </c>
      <c r="E27" s="34">
        <f>[20]stockmarketvariacne!F27</f>
        <v>5.5113570614926264</v>
      </c>
      <c r="F27" s="34">
        <f t="shared" si="0"/>
        <v>-0.90666666666666629</v>
      </c>
      <c r="G27" s="35">
        <v>12.326666666666668</v>
      </c>
      <c r="H27" s="34">
        <f t="shared" si="1"/>
        <v>2.826666666666668</v>
      </c>
      <c r="J27" s="36"/>
      <c r="L27" s="26"/>
      <c r="N27" s="36"/>
      <c r="O27" s="36"/>
      <c r="T27" s="36"/>
    </row>
    <row r="28" spans="2:21" ht="15" hidden="1" customHeight="1">
      <c r="B28" s="33">
        <v>10</v>
      </c>
      <c r="C28" s="33">
        <v>9.9733333333333345</v>
      </c>
      <c r="D28" s="34">
        <f>[20]stockmarketvariacne!G28</f>
        <v>1.8074291078495792</v>
      </c>
      <c r="E28" s="34">
        <f>[20]stockmarketvariacne!F28</f>
        <v>6.8573785359939539</v>
      </c>
      <c r="F28" s="34">
        <f t="shared" si="0"/>
        <v>-2.6666666666665506E-2</v>
      </c>
      <c r="G28" s="35">
        <v>12.95</v>
      </c>
      <c r="H28" s="34">
        <f t="shared" si="1"/>
        <v>2.9499999999999993</v>
      </c>
      <c r="J28" s="36"/>
      <c r="L28" s="26"/>
      <c r="N28" s="36"/>
      <c r="O28" s="36"/>
      <c r="T28" s="36"/>
    </row>
    <row r="29" spans="2:21" ht="15" hidden="1" customHeight="1">
      <c r="B29" s="33">
        <v>10.5</v>
      </c>
      <c r="C29" s="33">
        <v>10.199999999999999</v>
      </c>
      <c r="D29" s="34">
        <f>[20]stockmarketvariacne!G29</f>
        <v>1.0680132601484438</v>
      </c>
      <c r="E29" s="34">
        <f>[20]stockmarketvariacne!F29</f>
        <v>1.0708958652301241</v>
      </c>
      <c r="F29" s="34">
        <f t="shared" si="0"/>
        <v>-0.30000000000000071</v>
      </c>
      <c r="G29" s="35">
        <v>13.99</v>
      </c>
      <c r="H29" s="34">
        <f t="shared" si="1"/>
        <v>3.49</v>
      </c>
      <c r="J29" s="36"/>
      <c r="L29" s="26"/>
      <c r="N29" s="36"/>
      <c r="O29" s="36"/>
      <c r="T29" s="36"/>
    </row>
    <row r="30" spans="2:21" ht="15" hidden="1" customHeight="1">
      <c r="B30" s="33">
        <v>11.25</v>
      </c>
      <c r="C30" s="33">
        <v>9.2733333333333334</v>
      </c>
      <c r="D30" s="34">
        <f>[20]stockmarketvariacne!G30</f>
        <v>0.80304232916398377</v>
      </c>
      <c r="E30" s="34">
        <f>[20]stockmarketvariacne!F30</f>
        <v>6.1379953490628161</v>
      </c>
      <c r="F30" s="34">
        <f t="shared" si="0"/>
        <v>-1.9766666666666666</v>
      </c>
      <c r="G30" s="35">
        <v>13.06</v>
      </c>
      <c r="H30" s="34">
        <f t="shared" si="1"/>
        <v>1.8100000000000005</v>
      </c>
      <c r="J30" s="36"/>
      <c r="L30" s="26"/>
      <c r="O30" s="36"/>
      <c r="T30" s="36"/>
    </row>
    <row r="31" spans="2:21" ht="15" hidden="1" customHeight="1">
      <c r="B31" s="33">
        <v>11.75</v>
      </c>
      <c r="C31" s="33">
        <v>9.41</v>
      </c>
      <c r="D31" s="34">
        <f>[20]stockmarketvariacne!G31</f>
        <v>0.44432900330486824</v>
      </c>
      <c r="E31" s="34">
        <f>[20]stockmarketvariacne!F31</f>
        <v>2.4688422297736694</v>
      </c>
      <c r="F31" s="34">
        <f t="shared" si="0"/>
        <v>-2.34</v>
      </c>
      <c r="G31" s="35">
        <v>10.353333333333333</v>
      </c>
      <c r="H31" s="34">
        <f t="shared" si="1"/>
        <v>-1.3966666666666665</v>
      </c>
      <c r="J31" s="36"/>
      <c r="L31" s="26"/>
      <c r="T31" s="36"/>
    </row>
    <row r="32" spans="2:21" ht="15" hidden="1" customHeight="1">
      <c r="B32" s="33">
        <v>11</v>
      </c>
      <c r="C32" s="33">
        <v>9.1199999999999992</v>
      </c>
      <c r="D32" s="34">
        <f>[20]stockmarketvariacne!G32</f>
        <v>1.2467594493516192</v>
      </c>
      <c r="E32" s="34">
        <f>[20]stockmarketvariacne!F32</f>
        <v>6.8251541616427875</v>
      </c>
      <c r="F32" s="34">
        <f t="shared" si="0"/>
        <v>-1.8800000000000008</v>
      </c>
      <c r="G32" s="35">
        <v>9.2633333333333336</v>
      </c>
      <c r="H32" s="34">
        <f t="shared" si="1"/>
        <v>-1.7366666666666664</v>
      </c>
      <c r="J32" s="36"/>
      <c r="L32" s="26"/>
      <c r="T32" s="36"/>
    </row>
    <row r="33" spans="2:20" ht="15" hidden="1" customHeight="1">
      <c r="B33" s="33">
        <v>11</v>
      </c>
      <c r="C33" s="33">
        <v>8.65</v>
      </c>
      <c r="D33" s="34">
        <f>[20]stockmarketvariacne!G33</f>
        <v>0.3421276491106921</v>
      </c>
      <c r="E33" s="34">
        <f>[20]stockmarketvariacne!F33</f>
        <v>2.7762028836016586</v>
      </c>
      <c r="F33" s="34">
        <f t="shared" si="0"/>
        <v>-2.3499999999999996</v>
      </c>
      <c r="G33" s="35">
        <v>9.9166666666666661</v>
      </c>
      <c r="H33" s="34">
        <f t="shared" si="1"/>
        <v>-1.0833333333333339</v>
      </c>
      <c r="J33" s="36"/>
      <c r="K33" s="36"/>
      <c r="L33" s="38"/>
      <c r="T33" s="36"/>
    </row>
    <row r="34" spans="2:20" ht="15" hidden="1" customHeight="1">
      <c r="B34" s="33">
        <v>9.5</v>
      </c>
      <c r="C34" s="33">
        <v>8.105230769230765</v>
      </c>
      <c r="D34" s="34">
        <f>[20]stockmarketvariacne!G34</f>
        <v>0.30289904507317911</v>
      </c>
      <c r="E34" s="34">
        <f>[20]stockmarketvariacne!F34</f>
        <v>2.4767710247899988</v>
      </c>
      <c r="F34" s="34">
        <f t="shared" si="0"/>
        <v>-1.394769230769235</v>
      </c>
      <c r="G34" s="35">
        <v>9.34</v>
      </c>
      <c r="H34" s="34">
        <f t="shared" si="1"/>
        <v>-0.16000000000000014</v>
      </c>
      <c r="J34" s="36"/>
      <c r="L34" s="38"/>
    </row>
    <row r="35" spans="2:20" ht="15" hidden="1" customHeight="1">
      <c r="B35" s="33">
        <v>9.5</v>
      </c>
      <c r="C35" s="33">
        <v>7.2553333333333345</v>
      </c>
      <c r="D35" s="34">
        <f>[20]stockmarketvariacne!G35</f>
        <v>0.24585994090102775</v>
      </c>
      <c r="E35" s="34">
        <f>[20]stockmarketvariacne!F35</f>
        <v>0.85900541224937332</v>
      </c>
      <c r="F35" s="34">
        <f t="shared" si="0"/>
        <v>-2.2446666666666655</v>
      </c>
      <c r="G35" s="36">
        <v>8.4500000000000011</v>
      </c>
      <c r="H35" s="34">
        <f t="shared" si="1"/>
        <v>-1.0499999999999989</v>
      </c>
      <c r="L35" s="38"/>
    </row>
    <row r="36" spans="2:20" ht="15" hidden="1" customHeight="1">
      <c r="B36" s="33">
        <v>8.5</v>
      </c>
      <c r="C36" s="33">
        <v>6.8226229508196727</v>
      </c>
      <c r="D36" s="34">
        <f>[20]stockmarketvariacne!G36</f>
        <v>9.1723040184799765E-2</v>
      </c>
      <c r="E36" s="34">
        <f>[20]stockmarketvariacne!F36</f>
        <v>0.97601679721882573</v>
      </c>
      <c r="F36" s="34">
        <f t="shared" si="0"/>
        <v>-1.6773770491803273</v>
      </c>
      <c r="G36" s="36">
        <v>8.32</v>
      </c>
      <c r="H36" s="34">
        <f t="shared" si="1"/>
        <v>-0.17999999999999972</v>
      </c>
      <c r="L36" s="38"/>
    </row>
    <row r="37" spans="2:20" ht="15" hidden="1" customHeight="1">
      <c r="B37" s="33">
        <v>8.5</v>
      </c>
      <c r="C37" s="33">
        <v>6.2869696969696962</v>
      </c>
      <c r="D37" s="34">
        <f>[20]stockmarketvariacne!G37</f>
        <v>0.90040052727269337</v>
      </c>
      <c r="E37" s="34">
        <f>[20]stockmarketvariacne!F37</f>
        <v>4.230112096399032</v>
      </c>
      <c r="F37" s="34">
        <f t="shared" si="0"/>
        <v>-2.2130303030303038</v>
      </c>
      <c r="G37" s="36">
        <v>7.59</v>
      </c>
      <c r="H37" s="34">
        <f t="shared" si="1"/>
        <v>-0.91000000000000014</v>
      </c>
      <c r="L37" s="38"/>
    </row>
    <row r="38" spans="2:20" ht="15" hidden="1" customHeight="1">
      <c r="B38" s="33">
        <v>8</v>
      </c>
      <c r="C38" s="33">
        <v>6.689846153846152</v>
      </c>
      <c r="D38" s="34">
        <f>[20]stockmarketvariacne!G38</f>
        <v>0.8880676639874211</v>
      </c>
      <c r="E38" s="34">
        <f>[20]stockmarketvariacne!F38</f>
        <v>2.23533618775468</v>
      </c>
      <c r="F38" s="34">
        <f t="shared" si="0"/>
        <v>-1.310153846153848</v>
      </c>
      <c r="G38" s="36">
        <v>7.4600000000000009</v>
      </c>
      <c r="H38" s="34">
        <f t="shared" si="1"/>
        <v>-0.53999999999999915</v>
      </c>
      <c r="L38" s="38"/>
    </row>
    <row r="39" spans="2:20" ht="243" customHeight="1">
      <c r="B39" s="36"/>
      <c r="C39" s="36"/>
      <c r="L39" s="38"/>
    </row>
    <row r="40" spans="2:20" s="31" customFormat="1" ht="56.25">
      <c r="B40" s="19"/>
      <c r="C40" s="19"/>
      <c r="D40" s="12" t="s">
        <v>10</v>
      </c>
      <c r="E40" s="12" t="s">
        <v>11</v>
      </c>
      <c r="F40" s="12" t="s">
        <v>38</v>
      </c>
      <c r="G40" s="12" t="s">
        <v>12</v>
      </c>
      <c r="H40" s="13" t="s">
        <v>13</v>
      </c>
      <c r="I40" s="12" t="s">
        <v>39</v>
      </c>
    </row>
    <row r="41" spans="2:20">
      <c r="B41" s="18" t="s">
        <v>41</v>
      </c>
      <c r="C41" s="18" t="s">
        <v>40</v>
      </c>
      <c r="D41" s="14">
        <v>-0.99361611099299962</v>
      </c>
      <c r="E41" s="14">
        <v>-0.58127902320579639</v>
      </c>
      <c r="F41" s="15">
        <v>-4.2434795463960056</v>
      </c>
      <c r="G41" s="14">
        <v>-1.3287305383861048</v>
      </c>
      <c r="H41" s="15">
        <v>-7.1471052189809061</v>
      </c>
      <c r="I41" s="15">
        <v>7.0931830650694749</v>
      </c>
      <c r="L41" s="26"/>
      <c r="M41" s="26"/>
    </row>
    <row r="42" spans="2:20">
      <c r="B42" s="11"/>
      <c r="C42" s="11" t="s">
        <v>14</v>
      </c>
      <c r="D42" s="14">
        <v>-0.47589569548780586</v>
      </c>
      <c r="E42" s="14">
        <v>-0.39348075975638508</v>
      </c>
      <c r="F42" s="15">
        <v>-2.9956732904801098</v>
      </c>
      <c r="G42" s="14">
        <v>-1.158938918854532</v>
      </c>
      <c r="H42" s="15">
        <v>-5.023988664578833</v>
      </c>
      <c r="I42" s="15">
        <v>4.8980925511255213</v>
      </c>
      <c r="L42" s="26"/>
      <c r="M42" s="26"/>
    </row>
    <row r="43" spans="2:20">
      <c r="B43" s="16"/>
      <c r="C43" s="16" t="s">
        <v>15</v>
      </c>
      <c r="D43" s="14">
        <v>6.5820986388820293E-2</v>
      </c>
      <c r="E43" s="14">
        <v>0.56276063451606051</v>
      </c>
      <c r="F43" s="15">
        <v>-1.9900976231966756</v>
      </c>
      <c r="G43" s="14">
        <v>-0.80608245045184124</v>
      </c>
      <c r="H43" s="15">
        <v>-2.1675984527436358</v>
      </c>
      <c r="I43" s="15">
        <v>3.3063298915881667</v>
      </c>
      <c r="L43" s="26"/>
      <c r="M43" s="26"/>
    </row>
    <row r="44" spans="2:20">
      <c r="B44" s="16"/>
      <c r="C44" s="16" t="s">
        <v>16</v>
      </c>
      <c r="D44" s="14">
        <v>0.52068302010091372</v>
      </c>
      <c r="E44" s="14">
        <v>-2.7633056844851261E-2</v>
      </c>
      <c r="F44" s="15">
        <v>0.73499649891849816</v>
      </c>
      <c r="G44" s="14">
        <v>-0.41735471979519395</v>
      </c>
      <c r="H44" s="15">
        <v>0.8106917423793667</v>
      </c>
      <c r="I44" s="15">
        <v>4.6518865518790697</v>
      </c>
      <c r="L44" s="26"/>
      <c r="M44" s="26"/>
    </row>
    <row r="45" spans="2:20">
      <c r="B45" s="11" t="s">
        <v>42</v>
      </c>
      <c r="C45" s="11" t="s">
        <v>40</v>
      </c>
      <c r="D45" s="14">
        <v>0.11625118994254828</v>
      </c>
      <c r="E45" s="14">
        <v>1.3257485616408564</v>
      </c>
      <c r="F45" s="15">
        <v>0.9214503072737471</v>
      </c>
      <c r="G45" s="14">
        <v>-1.6145833136694421E-2</v>
      </c>
      <c r="H45" s="15">
        <v>2.3473042257204573</v>
      </c>
      <c r="I45" s="15">
        <v>5.2882636004514261</v>
      </c>
      <c r="L45" s="26"/>
      <c r="M45" s="26"/>
    </row>
    <row r="46" spans="2:20">
      <c r="B46" s="11"/>
      <c r="C46" s="11" t="s">
        <v>14</v>
      </c>
      <c r="D46" s="14">
        <v>-2.2535309087160272E-2</v>
      </c>
      <c r="E46" s="14">
        <v>-7.4807350878482642E-2</v>
      </c>
      <c r="F46" s="15">
        <v>0.60113222625319085</v>
      </c>
      <c r="G46" s="14">
        <v>-0.47099598453230473</v>
      </c>
      <c r="H46" s="15">
        <v>3.2793581755243162E-2</v>
      </c>
      <c r="I46" s="15">
        <v>6.4089853623725546</v>
      </c>
      <c r="L46" s="26"/>
      <c r="M46" s="26"/>
    </row>
    <row r="47" spans="2:20">
      <c r="B47" s="16"/>
      <c r="C47" s="16" t="s">
        <v>15</v>
      </c>
      <c r="D47" s="14">
        <v>3.0738648587295025E-2</v>
      </c>
      <c r="E47" s="14">
        <v>-0.83243597321945417</v>
      </c>
      <c r="F47" s="15">
        <v>0.18360318532092473</v>
      </c>
      <c r="G47" s="14">
        <v>-0.73747131646021113</v>
      </c>
      <c r="H47" s="15">
        <v>-1.3555654557714456</v>
      </c>
      <c r="I47" s="15">
        <v>5.4711809144566415</v>
      </c>
      <c r="L47" s="26"/>
      <c r="M47" s="26"/>
    </row>
    <row r="48" spans="2:20">
      <c r="B48" s="16"/>
      <c r="C48" s="16" t="s">
        <v>16</v>
      </c>
      <c r="D48" s="14">
        <v>1.7718592196836416</v>
      </c>
      <c r="E48" s="14">
        <v>0.92831844437191768</v>
      </c>
      <c r="F48" s="15">
        <v>4.814529036198343E-2</v>
      </c>
      <c r="G48" s="14">
        <v>-1.0433653666702349</v>
      </c>
      <c r="H48" s="15">
        <v>1.7049575877473073</v>
      </c>
      <c r="I48" s="15">
        <v>6.3162852328986885</v>
      </c>
      <c r="L48" s="26"/>
      <c r="M48" s="26"/>
    </row>
    <row r="49" spans="2:13">
      <c r="B49" s="11" t="s">
        <v>2</v>
      </c>
      <c r="C49" s="11" t="s">
        <v>40</v>
      </c>
      <c r="D49" s="14">
        <v>0.15416530721327462</v>
      </c>
      <c r="E49" s="14">
        <v>0.97198062817773567</v>
      </c>
      <c r="F49" s="15">
        <v>-1.202848210141181</v>
      </c>
      <c r="G49" s="14">
        <v>-2.3513261332763173</v>
      </c>
      <c r="H49" s="15">
        <v>-2.428028408026488</v>
      </c>
      <c r="I49" s="15">
        <v>9.0166477997136063</v>
      </c>
      <c r="L49" s="26"/>
      <c r="M49" s="26"/>
    </row>
    <row r="50" spans="2:13">
      <c r="B50" s="11"/>
      <c r="C50" s="11" t="s">
        <v>14</v>
      </c>
      <c r="D50" s="14">
        <v>0.70533842938304825</v>
      </c>
      <c r="E50" s="14">
        <v>0.27873284807211346</v>
      </c>
      <c r="F50" s="15">
        <v>0.2377863433045021</v>
      </c>
      <c r="G50" s="14">
        <v>-2.6506276393444432</v>
      </c>
      <c r="H50" s="15">
        <v>-1.4287700185847796</v>
      </c>
      <c r="I50" s="15">
        <v>6.7326632243682738</v>
      </c>
      <c r="L50" s="26"/>
      <c r="M50" s="26"/>
    </row>
    <row r="51" spans="2:13">
      <c r="B51" s="16"/>
      <c r="C51" s="16" t="s">
        <v>15</v>
      </c>
      <c r="D51" s="14">
        <v>0.44216229822092329</v>
      </c>
      <c r="E51" s="14">
        <v>1.3583625634399765</v>
      </c>
      <c r="F51" s="15">
        <v>0.53738733450780696</v>
      </c>
      <c r="G51" s="14">
        <v>-2.5609690384077362</v>
      </c>
      <c r="H51" s="15">
        <v>-0.22305684223902933</v>
      </c>
      <c r="I51" s="15">
        <v>5.7156652748168391</v>
      </c>
      <c r="L51" s="26"/>
      <c r="M51" s="26"/>
    </row>
    <row r="52" spans="2:13">
      <c r="B52" s="16"/>
      <c r="C52" s="16" t="s">
        <v>16</v>
      </c>
      <c r="D52" s="14">
        <v>4.1225810755499817</v>
      </c>
      <c r="E52" s="14">
        <v>3.1128135061831386</v>
      </c>
      <c r="F52" s="15">
        <v>0.25372256624084638</v>
      </c>
      <c r="G52" s="14">
        <v>-2.4370292077011109</v>
      </c>
      <c r="H52" s="15">
        <v>5.0520879402728553</v>
      </c>
      <c r="I52" s="15">
        <v>0.88490242304020139</v>
      </c>
      <c r="L52" s="26"/>
      <c r="M52" s="26"/>
    </row>
    <row r="53" spans="2:13">
      <c r="B53" s="11" t="s">
        <v>43</v>
      </c>
      <c r="C53" s="11" t="s">
        <v>40</v>
      </c>
      <c r="D53" s="14">
        <v>0.43787488339800656</v>
      </c>
      <c r="E53" s="14">
        <v>1.84045821757099</v>
      </c>
      <c r="F53" s="15">
        <v>1.1652745181998396</v>
      </c>
      <c r="G53" s="14">
        <v>0.28832855900732851</v>
      </c>
      <c r="H53" s="15">
        <v>3.7319361781761646</v>
      </c>
      <c r="I53" s="15">
        <v>-1.9683954532844883</v>
      </c>
      <c r="L53" s="26"/>
      <c r="M53" s="26"/>
    </row>
    <row r="54" spans="2:13">
      <c r="B54" s="11"/>
      <c r="C54" s="11" t="s">
        <v>14</v>
      </c>
      <c r="D54" s="14">
        <v>-0.34333415528381961</v>
      </c>
      <c r="E54" s="14">
        <v>2.2908994919527488</v>
      </c>
      <c r="F54" s="15">
        <v>1.249736499762474</v>
      </c>
      <c r="G54" s="14">
        <v>0.94934098944266077</v>
      </c>
      <c r="H54" s="15">
        <v>4.1466428258740642</v>
      </c>
      <c r="I54" s="15">
        <v>-2.5023947659611356</v>
      </c>
      <c r="L54" s="26"/>
      <c r="M54" s="26"/>
    </row>
    <row r="55" spans="2:13">
      <c r="B55" s="16"/>
      <c r="C55" s="16" t="s">
        <v>15</v>
      </c>
      <c r="D55" s="14">
        <v>-0.95556433625586246</v>
      </c>
      <c r="E55" s="14">
        <v>2.0646608555921131</v>
      </c>
      <c r="F55" s="15">
        <v>0.54057457909507489</v>
      </c>
      <c r="G55" s="14">
        <v>0.4632507314230615</v>
      </c>
      <c r="H55" s="15">
        <v>2.112921829854387</v>
      </c>
      <c r="I55" s="15">
        <v>-3.142166450088768</v>
      </c>
      <c r="L55" s="26"/>
      <c r="M55" s="26"/>
    </row>
    <row r="56" spans="2:13">
      <c r="B56" s="16"/>
      <c r="C56" s="16" t="s">
        <v>16</v>
      </c>
      <c r="D56" s="14">
        <v>0.42671753567030968</v>
      </c>
      <c r="E56" s="14">
        <v>0.80060786021671015</v>
      </c>
      <c r="F56" s="15">
        <v>0.90551408433740033</v>
      </c>
      <c r="G56" s="14">
        <v>0.74101659314854662</v>
      </c>
      <c r="H56" s="15">
        <v>2.8738560733729663</v>
      </c>
      <c r="I56" s="15">
        <v>-4.6656936689543071</v>
      </c>
      <c r="L56" s="26"/>
      <c r="M56" s="26"/>
    </row>
    <row r="57" spans="2:13">
      <c r="B57" s="11" t="s">
        <v>44</v>
      </c>
      <c r="C57" s="11" t="s">
        <v>40</v>
      </c>
      <c r="D57" s="14">
        <v>-9.0690632921457837E-3</v>
      </c>
      <c r="E57" s="14">
        <v>-0.83799023053079169</v>
      </c>
      <c r="F57" s="15">
        <v>0.71746665368851736</v>
      </c>
      <c r="G57" s="14">
        <v>0.52390213793906903</v>
      </c>
      <c r="H57" s="15">
        <v>0.39430949780464897</v>
      </c>
      <c r="I57" s="15">
        <v>-0.63157859903550939</v>
      </c>
      <c r="L57" s="26"/>
      <c r="M57" s="26"/>
    </row>
    <row r="58" spans="2:13">
      <c r="B58" s="11"/>
      <c r="C58" s="11" t="s">
        <v>14</v>
      </c>
      <c r="D58" s="14">
        <v>1.2335961647901434</v>
      </c>
      <c r="E58" s="14">
        <v>0.30043294278486454</v>
      </c>
      <c r="F58" s="15">
        <v>0.73180925433122845</v>
      </c>
      <c r="G58" s="14">
        <v>0.77969285237614616</v>
      </c>
      <c r="H58" s="15">
        <v>3.0455312142823825</v>
      </c>
      <c r="I58" s="15">
        <v>0.23952857997502353</v>
      </c>
      <c r="L58" s="26"/>
      <c r="M58" s="26"/>
    </row>
    <row r="59" spans="2:13">
      <c r="B59" s="16"/>
      <c r="C59" s="16" t="s">
        <v>15</v>
      </c>
      <c r="D59" s="14">
        <v>-0.43429494284308923</v>
      </c>
      <c r="E59" s="14">
        <v>-0.98303689525011195</v>
      </c>
      <c r="F59" s="15">
        <v>0.33818454780348084</v>
      </c>
      <c r="G59" s="14">
        <v>1.0433946198370498</v>
      </c>
      <c r="H59" s="15">
        <v>-3.5752670452670499E-2</v>
      </c>
      <c r="I59" s="15">
        <v>1.1372063774642394</v>
      </c>
      <c r="L59" s="26"/>
      <c r="M59" s="26"/>
    </row>
    <row r="60" spans="2:13">
      <c r="B60" s="16"/>
      <c r="C60" s="16" t="s">
        <v>16</v>
      </c>
      <c r="D60" s="14">
        <v>-0.42403503518248697</v>
      </c>
      <c r="E60" s="14">
        <v>-0.55090157960096386</v>
      </c>
      <c r="F60" s="15">
        <v>-7.1376381660611887E-2</v>
      </c>
      <c r="G60" s="14">
        <v>0.74365361082315551</v>
      </c>
      <c r="H60" s="15">
        <v>-0.30265938562090722</v>
      </c>
      <c r="I60" s="15">
        <v>1.468576648603559</v>
      </c>
      <c r="L60" s="26"/>
      <c r="M60" s="26"/>
    </row>
    <row r="61" spans="2:13">
      <c r="B61" s="11" t="s">
        <v>45</v>
      </c>
      <c r="C61" s="11" t="s">
        <v>40</v>
      </c>
      <c r="D61" s="14">
        <v>2.9654626851059639E-2</v>
      </c>
      <c r="E61" s="14">
        <v>-0.18521199869289759</v>
      </c>
      <c r="F61" s="15">
        <v>0.38758683890615453</v>
      </c>
      <c r="G61" s="14">
        <v>0.65751103345259376</v>
      </c>
      <c r="H61" s="15">
        <v>0.88954050051691036</v>
      </c>
      <c r="I61" s="15">
        <v>1.1920568197289594</v>
      </c>
      <c r="L61" s="26"/>
      <c r="M61" s="26"/>
    </row>
    <row r="62" spans="2:13">
      <c r="B62" s="11"/>
      <c r="C62" s="11" t="s">
        <v>14</v>
      </c>
      <c r="D62" s="14">
        <v>1.0677663604608987</v>
      </c>
      <c r="E62" s="14">
        <v>-0.57290651912396862</v>
      </c>
      <c r="F62" s="15">
        <v>0.42424015165975104</v>
      </c>
      <c r="G62" s="14">
        <v>0.56521541484127713</v>
      </c>
      <c r="H62" s="15">
        <v>1.4843154078379581</v>
      </c>
      <c r="I62" s="15">
        <v>1.4192394566398425</v>
      </c>
      <c r="L62" s="26"/>
      <c r="M62" s="26"/>
    </row>
    <row r="63" spans="2:13">
      <c r="B63" s="16"/>
      <c r="C63" s="16" t="s">
        <v>15</v>
      </c>
      <c r="D63" s="14">
        <v>0.10652212239867384</v>
      </c>
      <c r="E63" s="14">
        <v>0.76939971397384432</v>
      </c>
      <c r="F63" s="15">
        <v>0.40989755101703906</v>
      </c>
      <c r="G63" s="14">
        <v>0.66190606291027532</v>
      </c>
      <c r="H63" s="15">
        <v>1.9477254502998327</v>
      </c>
      <c r="I63" s="15">
        <v>0.82506328089169134</v>
      </c>
      <c r="L63" s="26"/>
      <c r="M63" s="26"/>
    </row>
    <row r="64" spans="2:13">
      <c r="B64" s="16"/>
      <c r="C64" s="16" t="s">
        <v>16</v>
      </c>
      <c r="D64" s="14">
        <v>0.47299820870399811</v>
      </c>
      <c r="E64" s="14">
        <v>-0.25365805574032213</v>
      </c>
      <c r="F64" s="15">
        <v>0.53101284533326842</v>
      </c>
      <c r="G64" s="14">
        <v>0.95197800711726976</v>
      </c>
      <c r="H64" s="15">
        <v>1.702331005414214</v>
      </c>
      <c r="I64" s="15">
        <v>2.1326204675950811</v>
      </c>
      <c r="L64" s="26"/>
      <c r="M64" s="26"/>
    </row>
    <row r="65" spans="2:13">
      <c r="B65" s="11" t="s">
        <v>46</v>
      </c>
      <c r="C65" s="11" t="s">
        <v>40</v>
      </c>
      <c r="D65" s="14">
        <v>1.9129299008651079</v>
      </c>
      <c r="E65" s="14">
        <v>-3.6824483579364055E-2</v>
      </c>
      <c r="F65" s="15">
        <v>0.20591389743180927</v>
      </c>
      <c r="G65" s="14">
        <v>1.08910292619694</v>
      </c>
      <c r="H65" s="15">
        <v>3.1711222409144932</v>
      </c>
      <c r="I65" s="15">
        <v>-0.86492011235768107</v>
      </c>
      <c r="L65" s="26"/>
      <c r="M65" s="26"/>
    </row>
    <row r="66" spans="2:13">
      <c r="B66" s="11"/>
      <c r="C66" s="11" t="s">
        <v>14</v>
      </c>
      <c r="D66" s="14">
        <v>1.1241514625318834</v>
      </c>
      <c r="E66" s="14">
        <v>0.24602627266321458</v>
      </c>
      <c r="F66" s="15">
        <v>0.62663018295134509</v>
      </c>
      <c r="G66" s="14">
        <v>1.1216261441837843</v>
      </c>
      <c r="H66" s="15">
        <v>3.1184340623302269</v>
      </c>
      <c r="I66" s="15">
        <v>0.28680192718160136</v>
      </c>
      <c r="L66" s="26"/>
      <c r="M66" s="26"/>
    </row>
    <row r="67" spans="2:13">
      <c r="B67" s="16"/>
      <c r="C67" s="16" t="s">
        <v>15</v>
      </c>
      <c r="D67" s="14">
        <v>0.13634099163416324</v>
      </c>
      <c r="E67" s="14">
        <v>-0.96993575351210504</v>
      </c>
      <c r="F67" s="15">
        <v>0.49595315487330671</v>
      </c>
      <c r="G67" s="14">
        <v>1.2640250986126724</v>
      </c>
      <c r="H67" s="15">
        <v>0.92638349160803735</v>
      </c>
      <c r="I67" s="15">
        <v>-0.67799310349224706</v>
      </c>
      <c r="L67" s="26"/>
      <c r="M67" s="26"/>
    </row>
    <row r="68" spans="2:13">
      <c r="B68" s="16"/>
      <c r="C68" s="16" t="s">
        <v>16</v>
      </c>
      <c r="D68" s="14">
        <v>-0.21764257650780583</v>
      </c>
      <c r="E68" s="14">
        <v>9.4856263635644672E-2</v>
      </c>
      <c r="F68" s="15">
        <v>-0.30563885882489877</v>
      </c>
      <c r="G68" s="14">
        <v>0.82100612927835437</v>
      </c>
      <c r="H68" s="15">
        <v>0.39258095758129441</v>
      </c>
      <c r="I68" s="15">
        <v>-2.6762474310757511</v>
      </c>
      <c r="L68" s="26"/>
      <c r="M68" s="26"/>
    </row>
    <row r="69" spans="2:13">
      <c r="B69" s="11" t="s">
        <v>9</v>
      </c>
      <c r="C69" s="11" t="s">
        <v>40</v>
      </c>
      <c r="D69" s="14">
        <v>-0.69685975914709553</v>
      </c>
      <c r="E69" s="14">
        <v>-0.67617358560598273</v>
      </c>
      <c r="F69" s="15">
        <v>-0.47934368883107059</v>
      </c>
      <c r="G69" s="14">
        <v>-2.4597538379610259E-2</v>
      </c>
      <c r="H69" s="15">
        <v>-1.8769745719637592</v>
      </c>
      <c r="I69" s="15">
        <v>2.2142973406132249</v>
      </c>
      <c r="L69" s="26"/>
      <c r="M69" s="26"/>
    </row>
    <row r="70" spans="2:13">
      <c r="B70" s="11"/>
      <c r="C70" s="11" t="s">
        <v>14</v>
      </c>
      <c r="D70" s="14">
        <v>0.37513403059446487</v>
      </c>
      <c r="E70" s="14">
        <v>0.23925469522010717</v>
      </c>
      <c r="F70" s="15">
        <v>-0.25942381230949568</v>
      </c>
      <c r="G70" s="14">
        <v>-0.11425613931631748</v>
      </c>
      <c r="H70" s="15">
        <v>0.24070877418875888</v>
      </c>
      <c r="I70" s="15">
        <v>1.0748436729975053</v>
      </c>
      <c r="L70" s="26"/>
      <c r="M70" s="26"/>
    </row>
    <row r="71" spans="2:13">
      <c r="B71" s="16"/>
      <c r="C71" s="16" t="s">
        <v>15</v>
      </c>
      <c r="D71" s="14">
        <v>-0.83339398156984656</v>
      </c>
      <c r="E71" s="14">
        <v>-0.61158531935512772</v>
      </c>
      <c r="F71" s="15">
        <v>-0.48412455571197432</v>
      </c>
      <c r="G71" s="14">
        <v>5.8029015424806034E-2</v>
      </c>
      <c r="H71" s="15">
        <v>-1.8710748412121425</v>
      </c>
      <c r="I71" s="15">
        <v>3.5725940080611363</v>
      </c>
      <c r="L71" s="26"/>
      <c r="M71" s="26"/>
    </row>
    <row r="72" spans="2:13">
      <c r="B72" s="16"/>
      <c r="C72" s="16" t="s">
        <v>16</v>
      </c>
      <c r="D72" s="14">
        <v>-0.88580079155022773</v>
      </c>
      <c r="E72" s="14">
        <v>-0.67450744155928977</v>
      </c>
      <c r="F72" s="15">
        <v>-2.7441440888410804E-2</v>
      </c>
      <c r="G72" s="14">
        <v>0.30151364738037389</v>
      </c>
      <c r="H72" s="15">
        <v>-1.2862360266175543</v>
      </c>
      <c r="I72" s="15">
        <v>3.3342684139998413</v>
      </c>
      <c r="L72" s="26"/>
      <c r="M72" s="26"/>
    </row>
    <row r="73" spans="2:13">
      <c r="B73" s="11" t="s">
        <v>17</v>
      </c>
      <c r="C73" s="11" t="s">
        <v>40</v>
      </c>
      <c r="D73" s="14">
        <v>-0.96200124698684242</v>
      </c>
      <c r="E73" s="14">
        <v>-1.0144620675431586</v>
      </c>
      <c r="F73" s="15">
        <v>-0.43376609123312043</v>
      </c>
      <c r="G73" s="14">
        <v>6.6819074340169926E-2</v>
      </c>
      <c r="H73" s="15">
        <v>-2.3434103314229517</v>
      </c>
      <c r="I73" s="15">
        <v>4.8944754879154395E-2</v>
      </c>
      <c r="L73" s="26"/>
      <c r="M73" s="26"/>
    </row>
    <row r="74" spans="2:13">
      <c r="B74" s="11"/>
      <c r="C74" s="11" t="s">
        <v>14</v>
      </c>
      <c r="D74" s="14">
        <v>-1.1679179107324014</v>
      </c>
      <c r="E74" s="14">
        <v>-0.98987348604235992</v>
      </c>
      <c r="F74" s="15">
        <v>-0.16255247682101778</v>
      </c>
      <c r="G74" s="14">
        <v>0.29623961203115595</v>
      </c>
      <c r="H74" s="15">
        <v>-2.0241042615646228</v>
      </c>
      <c r="I74" s="15">
        <v>-1.1582064362577582</v>
      </c>
      <c r="L74" s="26"/>
      <c r="M74" s="26"/>
    </row>
    <row r="75" spans="2:13">
      <c r="B75" s="16"/>
      <c r="C75" s="16" t="s">
        <v>15</v>
      </c>
      <c r="D75" s="14">
        <v>-8.7578489000731619E-2</v>
      </c>
      <c r="E75" s="14">
        <v>-0.306063209835928</v>
      </c>
      <c r="F75" s="15">
        <v>-0.41864116691898934</v>
      </c>
      <c r="G75" s="14">
        <v>0.10373732178469612</v>
      </c>
      <c r="H75" s="15">
        <v>-0.70854554397095282</v>
      </c>
      <c r="I75" s="15">
        <v>-4.1484058162002295</v>
      </c>
      <c r="L75" s="26"/>
      <c r="M75" s="26"/>
    </row>
    <row r="76" spans="2:13">
      <c r="B76" s="16"/>
      <c r="C76" s="16" t="s">
        <v>16</v>
      </c>
      <c r="D76" s="14">
        <v>-0.1040543753740327</v>
      </c>
      <c r="E76" s="14">
        <v>-0.72524216424567467</v>
      </c>
      <c r="F76" s="15">
        <v>1.3012048103853355E-2</v>
      </c>
      <c r="G76" s="14">
        <v>0.20130697574523077</v>
      </c>
      <c r="H76" s="15">
        <v>-0.61497751577062321</v>
      </c>
      <c r="I76" s="15">
        <v>-1.8388902144197306</v>
      </c>
      <c r="L76" s="26"/>
      <c r="M76" s="26"/>
    </row>
    <row r="77" spans="2:13">
      <c r="B77" s="11" t="s">
        <v>47</v>
      </c>
      <c r="C77" s="11" t="s">
        <v>40</v>
      </c>
      <c r="D77" s="14">
        <v>-6.9741720034459664E-2</v>
      </c>
      <c r="E77" s="14">
        <v>-1.0046949925162678</v>
      </c>
      <c r="F77" s="15">
        <v>0.44093266992188884</v>
      </c>
      <c r="G77" s="14">
        <v>0.47907283747071583</v>
      </c>
      <c r="H77" s="15">
        <v>-0.15443120515812281</v>
      </c>
      <c r="I77" s="15">
        <v>-1.7246913643928941</v>
      </c>
      <c r="L77" s="26"/>
      <c r="M77" s="26"/>
    </row>
    <row r="78" spans="2:13">
      <c r="B78" s="11"/>
      <c r="C78" s="11" t="s">
        <v>14</v>
      </c>
      <c r="D78" s="14">
        <v>-0.98770933537156436</v>
      </c>
      <c r="E78" s="14">
        <v>-0.54789178765841406</v>
      </c>
      <c r="F78" s="15">
        <v>-1.8144256336141144E-2</v>
      </c>
      <c r="G78" s="14">
        <v>0.45709769018230706</v>
      </c>
      <c r="H78" s="15">
        <v>-1.0966476891838126</v>
      </c>
      <c r="I78" s="15">
        <v>1.208884687683609</v>
      </c>
      <c r="L78" s="26"/>
      <c r="M78" s="26"/>
    </row>
    <row r="79" spans="2:13">
      <c r="B79" s="16"/>
      <c r="C79" s="16" t="s">
        <v>15</v>
      </c>
      <c r="D79" s="14">
        <v>-1.1191702360009763</v>
      </c>
      <c r="E79" s="14">
        <v>-0.80062062240748622</v>
      </c>
      <c r="F79" s="15">
        <v>0.68305889962140642</v>
      </c>
      <c r="G79" s="14">
        <v>0.35249598908948221</v>
      </c>
      <c r="H79" s="15">
        <v>-0.88423596969757379</v>
      </c>
      <c r="I79" s="15">
        <v>2.2676326726986717</v>
      </c>
      <c r="L79" s="26"/>
      <c r="M79" s="26"/>
    </row>
    <row r="80" spans="2:13">
      <c r="B80" s="16"/>
      <c r="C80" s="16" t="s">
        <v>16</v>
      </c>
      <c r="D80" s="14">
        <v>-0.44098980128316995</v>
      </c>
      <c r="E80" s="14">
        <v>-0.82923410922796081</v>
      </c>
      <c r="F80" s="15">
        <v>-0.1325934587333342</v>
      </c>
      <c r="G80" s="14">
        <v>0.20394399341983963</v>
      </c>
      <c r="H80" s="15">
        <v>-1.1988733758246253</v>
      </c>
      <c r="I80" s="15">
        <v>1.1190175038099381</v>
      </c>
      <c r="L80" s="26"/>
      <c r="M80" s="26"/>
    </row>
    <row r="81" spans="1:23">
      <c r="B81" s="16" t="s">
        <v>56</v>
      </c>
      <c r="C81" s="11" t="s">
        <v>40</v>
      </c>
      <c r="D81" s="14">
        <v>-0.79631198575457107</v>
      </c>
      <c r="E81" s="14">
        <v>-0.66146081821985336</v>
      </c>
      <c r="F81" s="15">
        <v>-0.16074985488231627</v>
      </c>
      <c r="G81" s="14">
        <v>0.21273405233520304</v>
      </c>
      <c r="H81" s="15">
        <v>-1.4057886065215377</v>
      </c>
      <c r="I81" s="15">
        <v>3.8595532938663997</v>
      </c>
      <c r="J81" s="36"/>
      <c r="L81" s="26"/>
      <c r="M81" s="26"/>
    </row>
    <row r="82" spans="1:23">
      <c r="B82" s="11"/>
      <c r="C82" s="11" t="s">
        <v>14</v>
      </c>
      <c r="D82" s="14">
        <v>-0.9189240145531854</v>
      </c>
      <c r="E82" s="14">
        <v>-0.95515232243867543</v>
      </c>
      <c r="F82" s="15">
        <v>-0.14545411472924014</v>
      </c>
      <c r="G82" s="14">
        <v>0.28041750598350157</v>
      </c>
      <c r="H82" s="15">
        <v>-1.7391129457375993</v>
      </c>
      <c r="I82" s="15">
        <v>2.0492676389798268</v>
      </c>
      <c r="J82" s="36"/>
      <c r="L82" s="26"/>
      <c r="M82" s="26"/>
    </row>
    <row r="83" spans="1:23">
      <c r="B83" s="16"/>
      <c r="C83" s="16" t="s">
        <v>15</v>
      </c>
      <c r="D83" s="14">
        <v>-1.1954545378697636</v>
      </c>
      <c r="E83" s="14">
        <v>-0.79932782677315195</v>
      </c>
      <c r="F83" s="15">
        <v>7.1687437881584715E-2</v>
      </c>
      <c r="G83" s="14">
        <v>0.21976609946749384</v>
      </c>
      <c r="H83" s="15">
        <v>-1.7033288272938372</v>
      </c>
      <c r="I83" s="15">
        <v>2.8314691920250468</v>
      </c>
      <c r="J83" s="36"/>
      <c r="L83" s="26"/>
      <c r="M83" s="26"/>
    </row>
    <row r="84" spans="1:23">
      <c r="B84" s="16"/>
      <c r="C84" s="16" t="s">
        <v>16</v>
      </c>
      <c r="D84" s="14">
        <v>-1.1113910528071291</v>
      </c>
      <c r="E84" s="14">
        <v>-0.28892206664718229</v>
      </c>
      <c r="F84" s="15">
        <v>7.4639260993658196E-2</v>
      </c>
      <c r="G84" s="14">
        <v>0.21976609946749384</v>
      </c>
      <c r="H84" s="15">
        <v>-1.1059077589931594</v>
      </c>
      <c r="I84" s="15">
        <v>2.4663212043479432</v>
      </c>
      <c r="J84" s="36"/>
      <c r="L84" s="26"/>
      <c r="M84" s="26"/>
    </row>
    <row r="85" spans="1:23" s="27" customForma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38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1:23" s="27" customForma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38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1:23" s="27" customForma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38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s="27" customForma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38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1:23" s="27" customForma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38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1:23" s="27" customForma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8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s="27" customForma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38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s="27" customForma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38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s="27" customForma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38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s="27" customForma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38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s="27" customForma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38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s="27" customForma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38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s="27" customForma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38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s="27" customForma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38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s="27" customForma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38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s="27" customForma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8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s="27" customForma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38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s="27" customForma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38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s="27" customForma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38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s="27" customForma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38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s="27" customForma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38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s="27" customForma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38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s="27" customForma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38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s="27" customForma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38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s="27" customForma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38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s="27" customForma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38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s="27" customForma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38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s="27" customForma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38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1:23" s="27" customForma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38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1:23" s="27" customForma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38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s="27" customForma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38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s="27" customForma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38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1:23" s="27" customForma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38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1:23" s="27" customForma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38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1:23" s="27" customForma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38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1:23" s="27" customForma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38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1:23" s="27" customForma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38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1:23" s="27" customForma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38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s="27" customForma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38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s="27" customForma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38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1:23" s="27" customForma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38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1:23" s="27" customForma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38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1:23" s="27" customForma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38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1:23" s="27" customForma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38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1:23" s="27" customForma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38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s="27" customForma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38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s="27" customForma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38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1:23" s="27" customForma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38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1:23" s="27" customForma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38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1:23" s="27" customForma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38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1:23" s="27" customForma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38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1:23" s="27" customForma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38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s="27" customForma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38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1:23" s="27" customForma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38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s="27" customForma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38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1:23" s="27" customForma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38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1:23" s="27" customForma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38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1:23" s="27" customForma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38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1:23" s="27" customForma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38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s="27" customForma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38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1:23" s="27" customForma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38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1:23" s="27" customForma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38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s="27" customForma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38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1:23" s="27" customForma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38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1:23" s="27" customForma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38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1:23" s="27" customForma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38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s="27" customForma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38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1:23" s="27" customForma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8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1:23" s="27" customForma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38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1:23" s="27" customForma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38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s="27" customForma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38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1:23" s="27" customForma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38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1:23" s="27" customForma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38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s="27" customForma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38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s="27" customForma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38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1:23" s="27" customForma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38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1:23" s="27" customForma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38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1:23" s="27" customForma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38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s="27" customForma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38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1:23" s="27" customForma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38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s="27" customForma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38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1:23" s="27" customForma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38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  <row r="167" spans="1:23" s="27" customForma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38"/>
      <c r="N167" s="26"/>
      <c r="O167" s="26"/>
      <c r="P167" s="26"/>
      <c r="Q167" s="26"/>
      <c r="R167" s="26"/>
      <c r="S167" s="26"/>
      <c r="T167" s="26"/>
      <c r="U167" s="26"/>
      <c r="V167" s="26"/>
      <c r="W167" s="26"/>
    </row>
    <row r="168" spans="1:23" s="27" customForma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38"/>
      <c r="N168" s="26"/>
      <c r="O168" s="26"/>
      <c r="P168" s="26"/>
      <c r="Q168" s="26"/>
      <c r="R168" s="26"/>
      <c r="S168" s="26"/>
      <c r="T168" s="26"/>
      <c r="U168" s="26"/>
      <c r="V168" s="26"/>
      <c r="W168" s="26"/>
    </row>
    <row r="169" spans="1:23" s="27" customForma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38"/>
      <c r="N169" s="26"/>
      <c r="O169" s="26"/>
      <c r="P169" s="26"/>
      <c r="Q169" s="26"/>
      <c r="R169" s="26"/>
      <c r="S169" s="26"/>
      <c r="T169" s="26"/>
      <c r="U169" s="26"/>
      <c r="V169" s="26"/>
      <c r="W169" s="26"/>
    </row>
    <row r="170" spans="1:23" s="27" customForma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38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s="27" customForma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38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s="27" customForma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38"/>
      <c r="N172" s="26"/>
      <c r="O172" s="26"/>
      <c r="P172" s="26"/>
      <c r="Q172" s="26"/>
      <c r="R172" s="26"/>
      <c r="S172" s="26"/>
      <c r="T172" s="26"/>
      <c r="U172" s="26"/>
      <c r="V172" s="26"/>
      <c r="W172" s="26"/>
    </row>
    <row r="173" spans="1:23" s="27" customForma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38"/>
      <c r="N173" s="26"/>
      <c r="O173" s="26"/>
      <c r="P173" s="26"/>
      <c r="Q173" s="26"/>
      <c r="R173" s="26"/>
      <c r="S173" s="26"/>
      <c r="T173" s="26"/>
      <c r="U173" s="26"/>
      <c r="V173" s="26"/>
      <c r="W173" s="26"/>
    </row>
    <row r="174" spans="1:23" s="27" customForma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38"/>
      <c r="N174" s="26"/>
      <c r="O174" s="26"/>
      <c r="P174" s="26"/>
      <c r="Q174" s="26"/>
      <c r="R174" s="26"/>
      <c r="S174" s="26"/>
      <c r="T174" s="26"/>
      <c r="U174" s="26"/>
      <c r="V174" s="26"/>
      <c r="W174" s="26"/>
    </row>
    <row r="175" spans="1:23" s="27" customForma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38"/>
      <c r="N175" s="26"/>
      <c r="O175" s="26"/>
      <c r="P175" s="26"/>
      <c r="Q175" s="26"/>
      <c r="R175" s="26"/>
      <c r="S175" s="26"/>
      <c r="T175" s="26"/>
      <c r="U175" s="26"/>
      <c r="V175" s="26"/>
      <c r="W175" s="26"/>
    </row>
    <row r="176" spans="1:23" s="27" customForma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38"/>
      <c r="N176" s="26"/>
      <c r="O176" s="26"/>
      <c r="P176" s="26"/>
      <c r="Q176" s="26"/>
      <c r="R176" s="26"/>
      <c r="S176" s="26"/>
      <c r="T176" s="26"/>
      <c r="U176" s="26"/>
      <c r="V176" s="26"/>
      <c r="W176" s="26"/>
    </row>
    <row r="177" spans="1:23" s="27" customForma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38"/>
      <c r="N177" s="26"/>
      <c r="O177" s="26"/>
      <c r="P177" s="26"/>
      <c r="Q177" s="26"/>
      <c r="R177" s="26"/>
      <c r="S177" s="26"/>
      <c r="T177" s="26"/>
      <c r="U177" s="26"/>
      <c r="V177" s="26"/>
      <c r="W177" s="26"/>
    </row>
    <row r="178" spans="1:23" s="27" customForma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38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s="27" customForma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38"/>
      <c r="N179" s="26"/>
      <c r="O179" s="26"/>
      <c r="P179" s="26"/>
      <c r="Q179" s="26"/>
      <c r="R179" s="26"/>
      <c r="S179" s="26"/>
      <c r="T179" s="26"/>
      <c r="U179" s="26"/>
      <c r="V179" s="26"/>
      <c r="W179" s="26"/>
    </row>
    <row r="180" spans="1:23" s="27" customForma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38"/>
      <c r="N180" s="26"/>
      <c r="O180" s="26"/>
      <c r="P180" s="26"/>
      <c r="Q180" s="26"/>
      <c r="R180" s="26"/>
      <c r="S180" s="26"/>
      <c r="T180" s="26"/>
      <c r="U180" s="26"/>
      <c r="V180" s="26"/>
      <c r="W180" s="26"/>
    </row>
    <row r="181" spans="1:23" s="27" customForma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38"/>
      <c r="N181" s="26"/>
      <c r="O181" s="26"/>
      <c r="P181" s="26"/>
      <c r="Q181" s="26"/>
      <c r="R181" s="26"/>
      <c r="S181" s="26"/>
      <c r="T181" s="26"/>
      <c r="U181" s="26"/>
      <c r="V181" s="26"/>
      <c r="W181" s="26"/>
    </row>
    <row r="182" spans="1:23" s="27" customForma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38"/>
      <c r="N182" s="26"/>
      <c r="O182" s="26"/>
      <c r="P182" s="26"/>
      <c r="Q182" s="26"/>
      <c r="R182" s="26"/>
      <c r="S182" s="26"/>
      <c r="T182" s="26"/>
      <c r="U182" s="26"/>
      <c r="V182" s="26"/>
      <c r="W182" s="26"/>
    </row>
    <row r="183" spans="1:23" s="27" customForma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38"/>
      <c r="N183" s="26"/>
      <c r="O183" s="26"/>
      <c r="P183" s="26"/>
      <c r="Q183" s="26"/>
      <c r="R183" s="26"/>
      <c r="S183" s="26"/>
      <c r="T183" s="26"/>
      <c r="U183" s="26"/>
      <c r="V183" s="26"/>
      <c r="W183" s="26"/>
    </row>
    <row r="184" spans="1:23" s="27" customForma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38"/>
      <c r="N184" s="26"/>
      <c r="O184" s="26"/>
      <c r="P184" s="26"/>
      <c r="Q184" s="26"/>
      <c r="R184" s="26"/>
      <c r="S184" s="26"/>
      <c r="T184" s="26"/>
      <c r="U184" s="26"/>
      <c r="V184" s="26"/>
      <c r="W184" s="26"/>
    </row>
    <row r="185" spans="1:23" s="27" customForma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38"/>
      <c r="N185" s="26"/>
      <c r="O185" s="26"/>
      <c r="P185" s="26"/>
      <c r="Q185" s="26"/>
      <c r="R185" s="26"/>
      <c r="S185" s="26"/>
      <c r="T185" s="26"/>
      <c r="U185" s="26"/>
      <c r="V185" s="26"/>
      <c r="W185" s="26"/>
    </row>
    <row r="186" spans="1:23" s="27" customForma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38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s="27" customForma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38"/>
      <c r="N187" s="26"/>
      <c r="O187" s="26"/>
      <c r="P187" s="26"/>
      <c r="Q187" s="26"/>
      <c r="R187" s="26"/>
      <c r="S187" s="26"/>
      <c r="T187" s="26"/>
      <c r="U187" s="26"/>
      <c r="V187" s="26"/>
      <c r="W187" s="26"/>
    </row>
    <row r="188" spans="1:23" s="27" customForma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38"/>
      <c r="N188" s="26"/>
      <c r="O188" s="26"/>
      <c r="P188" s="26"/>
      <c r="Q188" s="26"/>
      <c r="R188" s="26"/>
      <c r="S188" s="26"/>
      <c r="T188" s="26"/>
      <c r="U188" s="26"/>
      <c r="V188" s="26"/>
      <c r="W188" s="26"/>
    </row>
    <row r="189" spans="1:23" s="27" customForma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38"/>
      <c r="N189" s="26"/>
      <c r="O189" s="26"/>
      <c r="P189" s="26"/>
      <c r="Q189" s="26"/>
      <c r="R189" s="26"/>
      <c r="S189" s="26"/>
      <c r="T189" s="26"/>
      <c r="U189" s="26"/>
      <c r="V189" s="26"/>
      <c r="W189" s="26"/>
    </row>
    <row r="190" spans="1:23" s="27" customForma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38"/>
      <c r="N190" s="26"/>
      <c r="O190" s="26"/>
      <c r="P190" s="26"/>
      <c r="Q190" s="26"/>
      <c r="R190" s="26"/>
      <c r="S190" s="26"/>
      <c r="T190" s="26"/>
      <c r="U190" s="26"/>
      <c r="V190" s="26"/>
      <c r="W190" s="26"/>
    </row>
    <row r="191" spans="1:23" s="27" customForma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38"/>
      <c r="N191" s="26"/>
      <c r="O191" s="26"/>
      <c r="P191" s="26"/>
      <c r="Q191" s="26"/>
      <c r="R191" s="26"/>
      <c r="S191" s="26"/>
      <c r="T191" s="26"/>
      <c r="U191" s="26"/>
      <c r="V191" s="26"/>
      <c r="W191" s="26"/>
    </row>
    <row r="192" spans="1:23" s="27" customForma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38"/>
      <c r="N192" s="26"/>
      <c r="O192" s="26"/>
      <c r="P192" s="26"/>
      <c r="Q192" s="26"/>
      <c r="R192" s="26"/>
      <c r="S192" s="26"/>
      <c r="T192" s="26"/>
      <c r="U192" s="26"/>
      <c r="V192" s="26"/>
      <c r="W192" s="26"/>
    </row>
    <row r="193" spans="1:23" s="27" customForma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38"/>
      <c r="N193" s="26"/>
      <c r="O193" s="26"/>
      <c r="P193" s="26"/>
      <c r="Q193" s="26"/>
      <c r="R193" s="26"/>
      <c r="S193" s="26"/>
      <c r="T193" s="26"/>
      <c r="U193" s="26"/>
      <c r="V193" s="26"/>
      <c r="W193" s="26"/>
    </row>
    <row r="194" spans="1:23" s="27" customForma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38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s="27" customForma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38"/>
      <c r="N195" s="26"/>
      <c r="O195" s="26"/>
      <c r="P195" s="26"/>
      <c r="Q195" s="26"/>
      <c r="R195" s="26"/>
      <c r="S195" s="26"/>
      <c r="T195" s="26"/>
      <c r="U195" s="26"/>
      <c r="V195" s="26"/>
      <c r="W195" s="26"/>
    </row>
    <row r="196" spans="1:23" s="27" customForma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38"/>
      <c r="N196" s="26"/>
      <c r="O196" s="26"/>
      <c r="P196" s="26"/>
      <c r="Q196" s="26"/>
      <c r="R196" s="26"/>
      <c r="S196" s="26"/>
      <c r="T196" s="26"/>
      <c r="U196" s="26"/>
      <c r="V196" s="26"/>
      <c r="W196" s="26"/>
    </row>
    <row r="197" spans="1:23" s="27" customForma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38"/>
      <c r="N197" s="26"/>
      <c r="O197" s="26"/>
      <c r="P197" s="26"/>
      <c r="Q197" s="26"/>
      <c r="R197" s="26"/>
      <c r="S197" s="26"/>
      <c r="T197" s="26"/>
      <c r="U197" s="26"/>
      <c r="V197" s="26"/>
      <c r="W197" s="26"/>
    </row>
    <row r="198" spans="1:23" s="27" customForma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38"/>
      <c r="N198" s="26"/>
      <c r="O198" s="26"/>
      <c r="P198" s="26"/>
      <c r="Q198" s="26"/>
      <c r="R198" s="26"/>
      <c r="S198" s="26"/>
      <c r="T198" s="26"/>
      <c r="U198" s="26"/>
      <c r="V198" s="26"/>
      <c r="W198" s="26"/>
    </row>
    <row r="199" spans="1:23" s="27" customForma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38"/>
      <c r="N199" s="26"/>
      <c r="O199" s="26"/>
      <c r="P199" s="26"/>
      <c r="Q199" s="26"/>
      <c r="R199" s="26"/>
      <c r="S199" s="26"/>
      <c r="T199" s="26"/>
      <c r="U199" s="26"/>
      <c r="V199" s="26"/>
      <c r="W199" s="26"/>
    </row>
    <row r="200" spans="1:23" s="27" customForma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38"/>
      <c r="N200" s="26"/>
      <c r="O200" s="26"/>
      <c r="P200" s="26"/>
      <c r="Q200" s="26"/>
      <c r="R200" s="26"/>
      <c r="S200" s="26"/>
      <c r="T200" s="26"/>
      <c r="U200" s="26"/>
      <c r="V200" s="26"/>
      <c r="W200" s="26"/>
    </row>
    <row r="201" spans="1:23" s="27" customForma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38"/>
      <c r="N201" s="26"/>
      <c r="O201" s="26"/>
      <c r="P201" s="26"/>
      <c r="Q201" s="26"/>
      <c r="R201" s="26"/>
      <c r="S201" s="26"/>
      <c r="T201" s="26"/>
      <c r="U201" s="26"/>
      <c r="V201" s="26"/>
      <c r="W201" s="26"/>
    </row>
    <row r="202" spans="1:23" s="27" customForma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38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s="27" customForma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38"/>
      <c r="N203" s="26"/>
      <c r="O203" s="26"/>
      <c r="P203" s="26"/>
      <c r="Q203" s="26"/>
      <c r="R203" s="26"/>
      <c r="S203" s="26"/>
      <c r="T203" s="26"/>
      <c r="U203" s="26"/>
      <c r="V203" s="26"/>
      <c r="W203" s="26"/>
    </row>
    <row r="204" spans="1:23" s="27" customForma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38"/>
      <c r="N204" s="26"/>
      <c r="O204" s="26"/>
      <c r="P204" s="26"/>
      <c r="Q204" s="26"/>
      <c r="R204" s="26"/>
      <c r="S204" s="26"/>
      <c r="T204" s="26"/>
      <c r="U204" s="26"/>
      <c r="V204" s="26"/>
      <c r="W204" s="26"/>
    </row>
    <row r="205" spans="1:23" s="27" customForma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38"/>
      <c r="N205" s="26"/>
      <c r="O205" s="26"/>
      <c r="P205" s="26"/>
      <c r="Q205" s="26"/>
      <c r="R205" s="26"/>
      <c r="S205" s="26"/>
      <c r="T205" s="26"/>
      <c r="U205" s="26"/>
      <c r="V205" s="26"/>
      <c r="W205" s="26"/>
    </row>
    <row r="206" spans="1:23" s="27" customForma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38"/>
      <c r="N206" s="26"/>
      <c r="O206" s="26"/>
      <c r="P206" s="26"/>
      <c r="Q206" s="26"/>
      <c r="R206" s="26"/>
      <c r="S206" s="26"/>
      <c r="T206" s="26"/>
      <c r="U206" s="26"/>
      <c r="V206" s="26"/>
      <c r="W206" s="26"/>
    </row>
    <row r="207" spans="1:23" s="27" customForma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38"/>
      <c r="N207" s="26"/>
      <c r="O207" s="26"/>
      <c r="P207" s="26"/>
      <c r="Q207" s="26"/>
      <c r="R207" s="26"/>
      <c r="S207" s="26"/>
      <c r="T207" s="26"/>
      <c r="U207" s="26"/>
      <c r="V207" s="26"/>
      <c r="W207" s="26"/>
    </row>
    <row r="208" spans="1:23" s="27" customForma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38"/>
      <c r="N208" s="26"/>
      <c r="O208" s="26"/>
      <c r="P208" s="26"/>
      <c r="Q208" s="26"/>
      <c r="R208" s="26"/>
      <c r="S208" s="26"/>
      <c r="T208" s="26"/>
      <c r="U208" s="26"/>
      <c r="V208" s="26"/>
      <c r="W208" s="26"/>
    </row>
    <row r="209" spans="1:23" s="27" customForma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38"/>
      <c r="N209" s="26"/>
      <c r="O209" s="26"/>
      <c r="P209" s="26"/>
      <c r="Q209" s="26"/>
      <c r="R209" s="26"/>
      <c r="S209" s="26"/>
      <c r="T209" s="26"/>
      <c r="U209" s="26"/>
      <c r="V209" s="26"/>
      <c r="W209" s="26"/>
    </row>
    <row r="210" spans="1:23" s="27" customForma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38"/>
      <c r="N210" s="26"/>
      <c r="O210" s="26"/>
      <c r="P210" s="26"/>
      <c r="Q210" s="26"/>
      <c r="R210" s="26"/>
      <c r="S210" s="26"/>
      <c r="T210" s="26"/>
      <c r="U210" s="26"/>
      <c r="V210" s="26"/>
      <c r="W210" s="26"/>
    </row>
    <row r="211" spans="1:23" s="27" customForma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38"/>
      <c r="N211" s="26"/>
      <c r="O211" s="26"/>
      <c r="P211" s="26"/>
      <c r="Q211" s="26"/>
      <c r="R211" s="26"/>
      <c r="S211" s="26"/>
      <c r="T211" s="26"/>
      <c r="U211" s="26"/>
      <c r="V211" s="26"/>
      <c r="W211" s="26"/>
    </row>
    <row r="212" spans="1:23" s="27" customForma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38"/>
      <c r="N212" s="26"/>
      <c r="O212" s="26"/>
      <c r="P212" s="26"/>
      <c r="Q212" s="26"/>
      <c r="R212" s="26"/>
      <c r="S212" s="26"/>
      <c r="T212" s="26"/>
      <c r="U212" s="26"/>
      <c r="V212" s="26"/>
      <c r="W212" s="26"/>
    </row>
    <row r="213" spans="1:23" s="27" customForma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38"/>
      <c r="N213" s="26"/>
      <c r="O213" s="26"/>
      <c r="P213" s="26"/>
      <c r="Q213" s="26"/>
      <c r="R213" s="26"/>
      <c r="S213" s="26"/>
      <c r="T213" s="26"/>
      <c r="U213" s="26"/>
      <c r="V213" s="26"/>
      <c r="W213" s="26"/>
    </row>
    <row r="214" spans="1:23" s="27" customForma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38"/>
      <c r="N214" s="26"/>
      <c r="O214" s="26"/>
      <c r="P214" s="26"/>
      <c r="Q214" s="26"/>
      <c r="R214" s="26"/>
      <c r="S214" s="26"/>
      <c r="T214" s="26"/>
      <c r="U214" s="26"/>
      <c r="V214" s="26"/>
      <c r="W214" s="26"/>
    </row>
    <row r="215" spans="1:23" s="27" customForma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38"/>
      <c r="N215" s="26"/>
      <c r="O215" s="26"/>
      <c r="P215" s="26"/>
      <c r="Q215" s="26"/>
      <c r="R215" s="26"/>
      <c r="S215" s="26"/>
      <c r="T215" s="26"/>
      <c r="U215" s="26"/>
      <c r="V215" s="26"/>
      <c r="W215" s="26"/>
    </row>
    <row r="216" spans="1:23" s="27" customForma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38"/>
      <c r="N216" s="26"/>
      <c r="O216" s="26"/>
      <c r="P216" s="26"/>
      <c r="Q216" s="26"/>
      <c r="R216" s="26"/>
      <c r="S216" s="26"/>
      <c r="T216" s="26"/>
      <c r="U216" s="26"/>
      <c r="V216" s="26"/>
      <c r="W216" s="26"/>
    </row>
    <row r="217" spans="1:23" s="27" customForma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38"/>
      <c r="N217" s="26"/>
      <c r="O217" s="26"/>
      <c r="P217" s="26"/>
      <c r="Q217" s="26"/>
      <c r="R217" s="26"/>
      <c r="S217" s="26"/>
      <c r="T217" s="26"/>
      <c r="U217" s="26"/>
      <c r="V217" s="26"/>
      <c r="W217" s="26"/>
    </row>
    <row r="218" spans="1:23" s="27" customForma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38"/>
      <c r="N218" s="26"/>
      <c r="O218" s="26"/>
      <c r="P218" s="26"/>
      <c r="Q218" s="26"/>
      <c r="R218" s="26"/>
      <c r="S218" s="26"/>
      <c r="T218" s="26"/>
      <c r="U218" s="26"/>
      <c r="V218" s="26"/>
      <c r="W218" s="26"/>
    </row>
    <row r="219" spans="1:23" s="27" customForma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38"/>
      <c r="N219" s="26"/>
      <c r="O219" s="26"/>
      <c r="P219" s="26"/>
      <c r="Q219" s="26"/>
      <c r="R219" s="26"/>
      <c r="S219" s="26"/>
      <c r="T219" s="26"/>
      <c r="U219" s="26"/>
      <c r="V219" s="26"/>
      <c r="W219" s="26"/>
    </row>
    <row r="220" spans="1:23" s="27" customForma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38"/>
      <c r="N220" s="26"/>
      <c r="O220" s="26"/>
      <c r="P220" s="26"/>
      <c r="Q220" s="26"/>
      <c r="R220" s="26"/>
      <c r="S220" s="26"/>
      <c r="T220" s="26"/>
      <c r="U220" s="26"/>
      <c r="V220" s="26"/>
      <c r="W220" s="26"/>
    </row>
    <row r="221" spans="1:23" s="27" customForma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38"/>
      <c r="N221" s="26"/>
      <c r="O221" s="26"/>
      <c r="P221" s="26"/>
      <c r="Q221" s="26"/>
      <c r="R221" s="26"/>
      <c r="S221" s="26"/>
      <c r="T221" s="26"/>
      <c r="U221" s="26"/>
      <c r="V221" s="26"/>
      <c r="W221" s="26"/>
    </row>
    <row r="222" spans="1:23" s="27" customForma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38"/>
      <c r="N222" s="26"/>
      <c r="O222" s="26"/>
      <c r="P222" s="26"/>
      <c r="Q222" s="26"/>
      <c r="R222" s="26"/>
      <c r="S222" s="26"/>
      <c r="T222" s="26"/>
      <c r="U222" s="26"/>
      <c r="V222" s="26"/>
      <c r="W222" s="26"/>
    </row>
    <row r="223" spans="1:23" s="27" customForma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38"/>
      <c r="N223" s="26"/>
      <c r="O223" s="26"/>
      <c r="P223" s="26"/>
      <c r="Q223" s="26"/>
      <c r="R223" s="26"/>
      <c r="S223" s="26"/>
      <c r="T223" s="26"/>
      <c r="U223" s="26"/>
      <c r="V223" s="26"/>
      <c r="W223" s="26"/>
    </row>
    <row r="224" spans="1:23" s="27" customForma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38"/>
      <c r="N224" s="26"/>
      <c r="O224" s="26"/>
      <c r="P224" s="26"/>
      <c r="Q224" s="26"/>
      <c r="R224" s="26"/>
      <c r="S224" s="26"/>
      <c r="T224" s="26"/>
      <c r="U224" s="26"/>
      <c r="V224" s="26"/>
      <c r="W224" s="26"/>
    </row>
    <row r="225" spans="1:23" s="27" customForma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38"/>
      <c r="N225" s="26"/>
      <c r="O225" s="26"/>
      <c r="P225" s="26"/>
      <c r="Q225" s="26"/>
      <c r="R225" s="26"/>
      <c r="S225" s="26"/>
      <c r="T225" s="26"/>
      <c r="U225" s="26"/>
      <c r="V225" s="26"/>
      <c r="W225" s="26"/>
    </row>
    <row r="226" spans="1:23" s="27" customForma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38"/>
      <c r="N226" s="26"/>
      <c r="O226" s="26"/>
      <c r="P226" s="26"/>
      <c r="Q226" s="26"/>
      <c r="R226" s="26"/>
      <c r="S226" s="26"/>
      <c r="T226" s="26"/>
      <c r="U226" s="26"/>
      <c r="V226" s="26"/>
      <c r="W226" s="26"/>
    </row>
    <row r="227" spans="1:23" s="27" customForma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38"/>
      <c r="N227" s="26"/>
      <c r="O227" s="26"/>
      <c r="P227" s="26"/>
      <c r="Q227" s="26"/>
      <c r="R227" s="26"/>
      <c r="S227" s="26"/>
      <c r="T227" s="26"/>
      <c r="U227" s="26"/>
      <c r="V227" s="26"/>
      <c r="W227" s="26"/>
    </row>
    <row r="228" spans="1:23" s="27" customForma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38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s="27" customForma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38"/>
      <c r="N229" s="26"/>
      <c r="O229" s="26"/>
      <c r="P229" s="26"/>
      <c r="Q229" s="26"/>
      <c r="R229" s="26"/>
      <c r="S229" s="26"/>
      <c r="T229" s="26"/>
      <c r="U229" s="26"/>
      <c r="V229" s="26"/>
      <c r="W229" s="26"/>
    </row>
    <row r="230" spans="1:23" s="27" customForma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38"/>
      <c r="N230" s="26"/>
      <c r="O230" s="26"/>
      <c r="P230" s="26"/>
      <c r="Q230" s="26"/>
      <c r="R230" s="26"/>
      <c r="S230" s="26"/>
      <c r="T230" s="26"/>
      <c r="U230" s="26"/>
      <c r="V230" s="26"/>
      <c r="W230" s="26"/>
    </row>
    <row r="231" spans="1:23" s="27" customForma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38"/>
      <c r="N231" s="26"/>
      <c r="O231" s="26"/>
      <c r="P231" s="26"/>
      <c r="Q231" s="26"/>
      <c r="R231" s="26"/>
      <c r="S231" s="26"/>
      <c r="T231" s="26"/>
      <c r="U231" s="26"/>
      <c r="V231" s="26"/>
      <c r="W231" s="26"/>
    </row>
    <row r="232" spans="1:23" s="27" customForma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38"/>
      <c r="N232" s="26"/>
      <c r="O232" s="26"/>
      <c r="P232" s="26"/>
      <c r="Q232" s="26"/>
      <c r="R232" s="26"/>
      <c r="S232" s="26"/>
      <c r="T232" s="26"/>
      <c r="U232" s="26"/>
      <c r="V232" s="26"/>
      <c r="W232" s="26"/>
    </row>
    <row r="233" spans="1:23" s="27" customForma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38"/>
      <c r="N233" s="26"/>
      <c r="O233" s="26"/>
      <c r="P233" s="26"/>
      <c r="Q233" s="26"/>
      <c r="R233" s="26"/>
      <c r="S233" s="26"/>
      <c r="T233" s="26"/>
      <c r="U233" s="26"/>
      <c r="V233" s="26"/>
      <c r="W233" s="26"/>
    </row>
    <row r="234" spans="1:23" s="27" customForma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38"/>
      <c r="N234" s="26"/>
      <c r="O234" s="26"/>
      <c r="P234" s="26"/>
      <c r="Q234" s="26"/>
      <c r="R234" s="26"/>
      <c r="S234" s="26"/>
      <c r="T234" s="26"/>
      <c r="U234" s="26"/>
      <c r="V234" s="26"/>
      <c r="W234" s="26"/>
    </row>
    <row r="235" spans="1:23" s="27" customForma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38"/>
      <c r="N235" s="26"/>
      <c r="O235" s="26"/>
      <c r="P235" s="26"/>
      <c r="Q235" s="26"/>
      <c r="R235" s="26"/>
      <c r="S235" s="26"/>
      <c r="T235" s="26"/>
      <c r="U235" s="26"/>
      <c r="V235" s="26"/>
      <c r="W235" s="26"/>
    </row>
    <row r="236" spans="1:23" s="27" customForma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38"/>
      <c r="N236" s="26"/>
      <c r="O236" s="26"/>
      <c r="P236" s="26"/>
      <c r="Q236" s="26"/>
      <c r="R236" s="26"/>
      <c r="S236" s="26"/>
      <c r="T236" s="26"/>
      <c r="U236" s="26"/>
      <c r="V236" s="26"/>
      <c r="W236" s="26"/>
    </row>
    <row r="237" spans="1:23" s="27" customForma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38"/>
      <c r="N237" s="26"/>
      <c r="O237" s="26"/>
      <c r="P237" s="26"/>
      <c r="Q237" s="26"/>
      <c r="R237" s="26"/>
      <c r="S237" s="26"/>
      <c r="T237" s="26"/>
      <c r="U237" s="26"/>
      <c r="V237" s="26"/>
      <c r="W237" s="26"/>
    </row>
    <row r="238" spans="1:23" s="27" customForma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38"/>
      <c r="N238" s="26"/>
      <c r="O238" s="26"/>
      <c r="P238" s="26"/>
      <c r="Q238" s="26"/>
      <c r="R238" s="26"/>
      <c r="S238" s="26"/>
      <c r="T238" s="26"/>
      <c r="U238" s="26"/>
      <c r="V238" s="26"/>
      <c r="W238" s="26"/>
    </row>
    <row r="239" spans="1:23" s="27" customForma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38"/>
      <c r="N239" s="26"/>
      <c r="O239" s="26"/>
      <c r="P239" s="26"/>
      <c r="Q239" s="26"/>
      <c r="R239" s="26"/>
      <c r="S239" s="26"/>
      <c r="T239" s="26"/>
      <c r="U239" s="26"/>
      <c r="V239" s="26"/>
      <c r="W239" s="26"/>
    </row>
    <row r="240" spans="1:23" s="27" customForma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38"/>
      <c r="N240" s="26"/>
      <c r="O240" s="26"/>
      <c r="P240" s="26"/>
      <c r="Q240" s="26"/>
      <c r="R240" s="26"/>
      <c r="S240" s="26"/>
      <c r="T240" s="26"/>
      <c r="U240" s="26"/>
      <c r="V240" s="26"/>
      <c r="W240" s="26"/>
    </row>
    <row r="241" spans="1:23" s="27" customForma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38"/>
      <c r="N241" s="26"/>
      <c r="O241" s="26"/>
      <c r="P241" s="26"/>
      <c r="Q241" s="26"/>
      <c r="R241" s="26"/>
      <c r="S241" s="26"/>
      <c r="T241" s="26"/>
      <c r="U241" s="26"/>
      <c r="V241" s="26"/>
      <c r="W241" s="26"/>
    </row>
    <row r="242" spans="1:23" s="27" customForma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38"/>
      <c r="N242" s="26"/>
      <c r="O242" s="26"/>
      <c r="P242" s="26"/>
      <c r="Q242" s="26"/>
      <c r="R242" s="26"/>
      <c r="S242" s="26"/>
      <c r="T242" s="26"/>
      <c r="U242" s="26"/>
      <c r="V242" s="26"/>
      <c r="W242" s="26"/>
    </row>
    <row r="243" spans="1:23" s="27" customForma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38"/>
      <c r="N243" s="26"/>
      <c r="O243" s="26"/>
      <c r="P243" s="26"/>
      <c r="Q243" s="26"/>
      <c r="R243" s="26"/>
      <c r="S243" s="26"/>
      <c r="T243" s="26"/>
      <c r="U243" s="26"/>
      <c r="V243" s="26"/>
      <c r="W243" s="26"/>
    </row>
    <row r="244" spans="1:23" s="27" customForma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38"/>
      <c r="N244" s="26"/>
      <c r="O244" s="26"/>
      <c r="P244" s="26"/>
      <c r="Q244" s="26"/>
      <c r="R244" s="26"/>
      <c r="S244" s="26"/>
      <c r="T244" s="26"/>
      <c r="U244" s="26"/>
      <c r="V244" s="26"/>
      <c r="W244" s="26"/>
    </row>
    <row r="245" spans="1:23" s="27" customForma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38"/>
      <c r="N245" s="26"/>
      <c r="O245" s="26"/>
      <c r="P245" s="26"/>
      <c r="Q245" s="26"/>
      <c r="R245" s="26"/>
      <c r="S245" s="26"/>
      <c r="T245" s="26"/>
      <c r="U245" s="26"/>
      <c r="V245" s="26"/>
      <c r="W245" s="26"/>
    </row>
    <row r="246" spans="1:23" s="27" customForma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38"/>
      <c r="N246" s="26"/>
      <c r="O246" s="26"/>
      <c r="P246" s="26"/>
      <c r="Q246" s="26"/>
      <c r="R246" s="26"/>
      <c r="S246" s="26"/>
      <c r="T246" s="26"/>
      <c r="U246" s="26"/>
      <c r="V246" s="26"/>
      <c r="W246" s="26"/>
    </row>
    <row r="247" spans="1:23" s="27" customForma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38"/>
      <c r="N247" s="26"/>
      <c r="O247" s="26"/>
      <c r="P247" s="26"/>
      <c r="Q247" s="26"/>
      <c r="R247" s="26"/>
      <c r="S247" s="26"/>
      <c r="T247" s="26"/>
      <c r="U247" s="26"/>
      <c r="V247" s="26"/>
      <c r="W247" s="26"/>
    </row>
    <row r="248" spans="1:23" s="27" customForma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38"/>
      <c r="N248" s="26"/>
      <c r="O248" s="26"/>
      <c r="P248" s="26"/>
      <c r="Q248" s="26"/>
      <c r="R248" s="26"/>
      <c r="S248" s="26"/>
      <c r="T248" s="26"/>
      <c r="U248" s="26"/>
      <c r="V248" s="26"/>
      <c r="W248" s="26"/>
    </row>
    <row r="249" spans="1:23" s="27" customForma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38"/>
      <c r="N249" s="26"/>
      <c r="O249" s="26"/>
      <c r="P249" s="26"/>
      <c r="Q249" s="26"/>
      <c r="R249" s="26"/>
      <c r="S249" s="26"/>
      <c r="T249" s="26"/>
      <c r="U249" s="26"/>
      <c r="V249" s="26"/>
      <c r="W249" s="26"/>
    </row>
    <row r="250" spans="1:23" s="27" customForma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38"/>
      <c r="N250" s="26"/>
      <c r="O250" s="26"/>
      <c r="P250" s="26"/>
      <c r="Q250" s="26"/>
      <c r="R250" s="26"/>
      <c r="S250" s="26"/>
      <c r="T250" s="26"/>
      <c r="U250" s="26"/>
      <c r="V250" s="26"/>
      <c r="W250" s="26"/>
    </row>
    <row r="251" spans="1:23" s="27" customForma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38"/>
      <c r="N251" s="26"/>
      <c r="O251" s="26"/>
      <c r="P251" s="26"/>
      <c r="Q251" s="26"/>
      <c r="R251" s="26"/>
      <c r="S251" s="26"/>
      <c r="T251" s="26"/>
      <c r="U251" s="26"/>
      <c r="V251" s="26"/>
      <c r="W251" s="26"/>
    </row>
    <row r="252" spans="1:23" s="27" customForma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38"/>
      <c r="N252" s="26"/>
      <c r="O252" s="26"/>
      <c r="P252" s="26"/>
      <c r="Q252" s="26"/>
      <c r="R252" s="26"/>
      <c r="S252" s="26"/>
      <c r="T252" s="26"/>
      <c r="U252" s="26"/>
      <c r="V252" s="26"/>
      <c r="W252" s="26"/>
    </row>
    <row r="253" spans="1:23" s="27" customForma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38"/>
      <c r="N253" s="26"/>
      <c r="O253" s="26"/>
      <c r="P253" s="26"/>
      <c r="Q253" s="26"/>
      <c r="R253" s="26"/>
      <c r="S253" s="26"/>
      <c r="T253" s="26"/>
      <c r="U253" s="26"/>
      <c r="V253" s="26"/>
      <c r="W253" s="26"/>
    </row>
    <row r="254" spans="1:23" s="27" customForma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38"/>
      <c r="N254" s="26"/>
      <c r="O254" s="26"/>
      <c r="P254" s="26"/>
      <c r="Q254" s="26"/>
      <c r="R254" s="26"/>
      <c r="S254" s="26"/>
      <c r="T254" s="26"/>
      <c r="U254" s="26"/>
      <c r="V254" s="26"/>
      <c r="W254" s="26"/>
    </row>
    <row r="255" spans="1:23" s="27" customForma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38"/>
      <c r="N255" s="26"/>
      <c r="O255" s="26"/>
      <c r="P255" s="26"/>
      <c r="Q255" s="26"/>
      <c r="R255" s="26"/>
      <c r="S255" s="26"/>
      <c r="T255" s="26"/>
      <c r="U255" s="26"/>
      <c r="V255" s="26"/>
      <c r="W255" s="26"/>
    </row>
    <row r="256" spans="1:23" s="27" customForma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38"/>
      <c r="N256" s="26"/>
      <c r="O256" s="26"/>
      <c r="P256" s="26"/>
      <c r="Q256" s="26"/>
      <c r="R256" s="26"/>
      <c r="S256" s="26"/>
      <c r="T256" s="26"/>
      <c r="U256" s="26"/>
      <c r="V256" s="26"/>
      <c r="W256" s="26"/>
    </row>
    <row r="257" spans="1:23" s="27" customForma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38"/>
      <c r="N257" s="26"/>
      <c r="O257" s="26"/>
      <c r="P257" s="26"/>
      <c r="Q257" s="26"/>
      <c r="R257" s="26"/>
      <c r="S257" s="26"/>
      <c r="T257" s="26"/>
      <c r="U257" s="26"/>
      <c r="V257" s="26"/>
      <c r="W257" s="26"/>
    </row>
    <row r="258" spans="1:23" s="27" customForma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38"/>
      <c r="N258" s="26"/>
      <c r="O258" s="26"/>
      <c r="P258" s="26"/>
      <c r="Q258" s="26"/>
      <c r="R258" s="26"/>
      <c r="S258" s="26"/>
      <c r="T258" s="26"/>
      <c r="U258" s="26"/>
      <c r="V258" s="26"/>
      <c r="W258" s="26"/>
    </row>
    <row r="259" spans="1:23" s="27" customForma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38"/>
      <c r="N259" s="26"/>
      <c r="O259" s="26"/>
      <c r="P259" s="26"/>
      <c r="Q259" s="26"/>
      <c r="R259" s="26"/>
      <c r="S259" s="26"/>
      <c r="T259" s="26"/>
      <c r="U259" s="26"/>
      <c r="V259" s="26"/>
      <c r="W259" s="26"/>
    </row>
    <row r="260" spans="1:23" s="27" customForma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38"/>
      <c r="N260" s="26"/>
      <c r="O260" s="26"/>
      <c r="P260" s="26"/>
      <c r="Q260" s="26"/>
      <c r="R260" s="26"/>
      <c r="S260" s="26"/>
      <c r="T260" s="26"/>
      <c r="U260" s="26"/>
      <c r="V260" s="26"/>
      <c r="W260" s="26"/>
    </row>
    <row r="261" spans="1:23" s="27" customForma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38"/>
      <c r="N261" s="26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1:23" s="27" customForma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38"/>
      <c r="N262" s="26"/>
      <c r="O262" s="26"/>
      <c r="P262" s="26"/>
      <c r="Q262" s="26"/>
      <c r="R262" s="26"/>
      <c r="S262" s="26"/>
      <c r="T262" s="26"/>
      <c r="U262" s="26"/>
      <c r="V262" s="26"/>
      <c r="W262" s="26"/>
    </row>
    <row r="263" spans="1:23" s="27" customForma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38"/>
      <c r="N263" s="26"/>
      <c r="O263" s="26"/>
      <c r="P263" s="26"/>
      <c r="Q263" s="26"/>
      <c r="R263" s="26"/>
      <c r="S263" s="26"/>
      <c r="T263" s="26"/>
      <c r="U263" s="26"/>
      <c r="V263" s="26"/>
      <c r="W263" s="26"/>
    </row>
    <row r="264" spans="1:23" s="27" customForma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38"/>
      <c r="N264" s="26"/>
      <c r="O264" s="26"/>
      <c r="P264" s="26"/>
      <c r="Q264" s="26"/>
      <c r="R264" s="26"/>
      <c r="S264" s="26"/>
      <c r="T264" s="26"/>
      <c r="U264" s="26"/>
      <c r="V264" s="26"/>
      <c r="W264" s="26"/>
    </row>
    <row r="265" spans="1:23" s="27" customForma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38"/>
      <c r="N265" s="26"/>
      <c r="O265" s="26"/>
      <c r="P265" s="26"/>
      <c r="Q265" s="26"/>
      <c r="R265" s="26"/>
      <c r="S265" s="26"/>
      <c r="T265" s="26"/>
      <c r="U265" s="26"/>
      <c r="V265" s="26"/>
      <c r="W265" s="26"/>
    </row>
    <row r="266" spans="1:23" s="27" customForma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38"/>
      <c r="N266" s="26"/>
      <c r="O266" s="26"/>
      <c r="P266" s="26"/>
      <c r="Q266" s="26"/>
      <c r="R266" s="26"/>
      <c r="S266" s="26"/>
      <c r="T266" s="26"/>
      <c r="U266" s="26"/>
      <c r="V266" s="26"/>
      <c r="W266" s="26"/>
    </row>
    <row r="267" spans="1:23" s="27" customForma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38"/>
      <c r="N267" s="26"/>
      <c r="O267" s="26"/>
      <c r="P267" s="26"/>
      <c r="Q267" s="26"/>
      <c r="R267" s="26"/>
      <c r="S267" s="26"/>
      <c r="T267" s="26"/>
      <c r="U267" s="26"/>
      <c r="V267" s="26"/>
      <c r="W267" s="26"/>
    </row>
    <row r="268" spans="1:23" s="27" customForma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38"/>
      <c r="N268" s="26"/>
      <c r="O268" s="26"/>
      <c r="P268" s="26"/>
      <c r="Q268" s="26"/>
      <c r="R268" s="26"/>
      <c r="S268" s="26"/>
      <c r="T268" s="26"/>
      <c r="U268" s="26"/>
      <c r="V268" s="26"/>
      <c r="W268" s="26"/>
    </row>
    <row r="269" spans="1:23" s="27" customForma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38"/>
      <c r="N269" s="26"/>
      <c r="O269" s="26"/>
      <c r="P269" s="26"/>
      <c r="Q269" s="26"/>
      <c r="R269" s="26"/>
      <c r="S269" s="26"/>
      <c r="T269" s="26"/>
      <c r="U269" s="26"/>
      <c r="V269" s="26"/>
      <c r="W269" s="26"/>
    </row>
    <row r="270" spans="1:23" s="27" customForma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38"/>
      <c r="N270" s="26"/>
      <c r="O270" s="26"/>
      <c r="P270" s="26"/>
      <c r="Q270" s="26"/>
      <c r="R270" s="26"/>
      <c r="S270" s="26"/>
      <c r="T270" s="26"/>
      <c r="U270" s="26"/>
      <c r="V270" s="26"/>
      <c r="W270" s="26"/>
    </row>
    <row r="271" spans="1:23" s="27" customForma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38"/>
      <c r="N271" s="26"/>
      <c r="O271" s="26"/>
      <c r="P271" s="26"/>
      <c r="Q271" s="26"/>
      <c r="R271" s="26"/>
      <c r="S271" s="26"/>
      <c r="T271" s="26"/>
      <c r="U271" s="26"/>
      <c r="V271" s="26"/>
      <c r="W271" s="26"/>
    </row>
    <row r="272" spans="1:23" s="27" customForma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38"/>
      <c r="N272" s="26"/>
      <c r="O272" s="26"/>
      <c r="P272" s="26"/>
      <c r="Q272" s="26"/>
      <c r="R272" s="26"/>
      <c r="S272" s="26"/>
      <c r="T272" s="26"/>
      <c r="U272" s="26"/>
      <c r="V272" s="26"/>
      <c r="W272" s="26"/>
    </row>
    <row r="273" spans="1:23" s="27" customForma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38"/>
      <c r="N273" s="26"/>
      <c r="O273" s="26"/>
      <c r="P273" s="26"/>
      <c r="Q273" s="26"/>
      <c r="R273" s="26"/>
      <c r="S273" s="26"/>
      <c r="T273" s="26"/>
      <c r="U273" s="26"/>
      <c r="V273" s="26"/>
      <c r="W273" s="26"/>
    </row>
    <row r="274" spans="1:23" s="27" customForma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38"/>
      <c r="N274" s="26"/>
      <c r="O274" s="26"/>
      <c r="P274" s="26"/>
      <c r="Q274" s="26"/>
      <c r="R274" s="26"/>
      <c r="S274" s="26"/>
      <c r="T274" s="26"/>
      <c r="U274" s="26"/>
      <c r="V274" s="26"/>
      <c r="W274" s="26"/>
    </row>
    <row r="275" spans="1:23" s="27" customForma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38"/>
      <c r="N275" s="26"/>
      <c r="O275" s="26"/>
      <c r="P275" s="26"/>
      <c r="Q275" s="26"/>
      <c r="R275" s="26"/>
      <c r="S275" s="26"/>
      <c r="T275" s="26"/>
      <c r="U275" s="26"/>
      <c r="V275" s="26"/>
      <c r="W275" s="26"/>
    </row>
    <row r="276" spans="1:23" s="27" customForma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38"/>
      <c r="N276" s="26"/>
      <c r="O276" s="26"/>
      <c r="P276" s="26"/>
      <c r="Q276" s="26"/>
      <c r="R276" s="26"/>
      <c r="S276" s="26"/>
      <c r="T276" s="26"/>
      <c r="U276" s="26"/>
      <c r="V276" s="26"/>
      <c r="W276" s="26"/>
    </row>
    <row r="277" spans="1:23" s="27" customForma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38"/>
      <c r="N277" s="26"/>
      <c r="O277" s="26"/>
      <c r="P277" s="26"/>
      <c r="Q277" s="26"/>
      <c r="R277" s="26"/>
      <c r="S277" s="26"/>
      <c r="T277" s="26"/>
      <c r="U277" s="26"/>
      <c r="V277" s="26"/>
      <c r="W277" s="26"/>
    </row>
    <row r="278" spans="1:23" s="27" customForma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38"/>
      <c r="N278" s="26"/>
      <c r="O278" s="26"/>
      <c r="P278" s="26"/>
      <c r="Q278" s="26"/>
      <c r="R278" s="26"/>
      <c r="S278" s="26"/>
      <c r="T278" s="26"/>
      <c r="U278" s="26"/>
      <c r="V278" s="26"/>
      <c r="W278" s="26"/>
    </row>
    <row r="279" spans="1:23" s="27" customForma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38"/>
      <c r="N279" s="26"/>
      <c r="O279" s="26"/>
      <c r="P279" s="26"/>
      <c r="Q279" s="26"/>
      <c r="R279" s="26"/>
      <c r="S279" s="26"/>
      <c r="T279" s="26"/>
      <c r="U279" s="26"/>
      <c r="V279" s="26"/>
      <c r="W279" s="26"/>
    </row>
    <row r="280" spans="1:23" s="27" customForma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38"/>
      <c r="N280" s="26"/>
      <c r="O280" s="26"/>
      <c r="P280" s="26"/>
      <c r="Q280" s="26"/>
      <c r="R280" s="26"/>
      <c r="S280" s="26"/>
      <c r="T280" s="26"/>
      <c r="U280" s="26"/>
      <c r="V280" s="26"/>
      <c r="W280" s="26"/>
    </row>
    <row r="281" spans="1:23" s="27" customForma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38"/>
      <c r="N281" s="26"/>
      <c r="O281" s="26"/>
      <c r="P281" s="26"/>
      <c r="Q281" s="26"/>
      <c r="R281" s="26"/>
      <c r="S281" s="26"/>
      <c r="T281" s="26"/>
      <c r="U281" s="26"/>
      <c r="V281" s="26"/>
      <c r="W281" s="26"/>
    </row>
    <row r="282" spans="1:23" s="27" customForma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38"/>
      <c r="N282" s="26"/>
      <c r="O282" s="26"/>
      <c r="P282" s="26"/>
      <c r="Q282" s="26"/>
      <c r="R282" s="26"/>
      <c r="S282" s="26"/>
      <c r="T282" s="26"/>
      <c r="U282" s="26"/>
      <c r="V282" s="26"/>
      <c r="W282" s="26"/>
    </row>
    <row r="283" spans="1:23" s="27" customForma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38"/>
      <c r="N283" s="26"/>
      <c r="O283" s="26"/>
      <c r="P283" s="26"/>
      <c r="Q283" s="26"/>
      <c r="R283" s="26"/>
      <c r="S283" s="26"/>
      <c r="T283" s="26"/>
      <c r="U283" s="26"/>
      <c r="V283" s="26"/>
      <c r="W283" s="26"/>
    </row>
    <row r="284" spans="1:23" s="27" customForma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38"/>
      <c r="N284" s="26"/>
      <c r="O284" s="26"/>
      <c r="P284" s="26"/>
      <c r="Q284" s="26"/>
      <c r="R284" s="26"/>
      <c r="S284" s="26"/>
      <c r="T284" s="26"/>
      <c r="U284" s="26"/>
      <c r="V284" s="26"/>
      <c r="W284" s="26"/>
    </row>
    <row r="285" spans="1:23" s="27" customForma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38"/>
      <c r="N285" s="26"/>
      <c r="O285" s="26"/>
      <c r="P285" s="26"/>
      <c r="Q285" s="26"/>
      <c r="R285" s="26"/>
      <c r="S285" s="26"/>
      <c r="T285" s="26"/>
      <c r="U285" s="26"/>
      <c r="V285" s="26"/>
      <c r="W285" s="26"/>
    </row>
    <row r="286" spans="1:23" s="27" customForma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38"/>
      <c r="N286" s="26"/>
      <c r="O286" s="26"/>
      <c r="P286" s="26"/>
      <c r="Q286" s="26"/>
      <c r="R286" s="26"/>
      <c r="S286" s="26"/>
      <c r="T286" s="26"/>
      <c r="U286" s="26"/>
      <c r="V286" s="26"/>
      <c r="W286" s="26"/>
    </row>
    <row r="287" spans="1:23" s="27" customForma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38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spans="1:23" s="27" customForma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38"/>
      <c r="N288" s="26"/>
      <c r="O288" s="26"/>
      <c r="P288" s="26"/>
      <c r="Q288" s="26"/>
      <c r="R288" s="26"/>
      <c r="S288" s="26"/>
      <c r="T288" s="26"/>
      <c r="U288" s="26"/>
      <c r="V288" s="26"/>
      <c r="W288" s="26"/>
    </row>
    <row r="289" spans="1:23" s="27" customForma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38"/>
      <c r="N289" s="26"/>
      <c r="O289" s="26"/>
      <c r="P289" s="26"/>
      <c r="Q289" s="26"/>
      <c r="R289" s="26"/>
      <c r="S289" s="26"/>
      <c r="T289" s="26"/>
      <c r="U289" s="26"/>
      <c r="V289" s="26"/>
      <c r="W289" s="26"/>
    </row>
    <row r="290" spans="1:23" s="27" customForma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38"/>
      <c r="N290" s="26"/>
      <c r="O290" s="26"/>
      <c r="P290" s="26"/>
      <c r="Q290" s="26"/>
      <c r="R290" s="26"/>
      <c r="S290" s="26"/>
      <c r="T290" s="26"/>
      <c r="U290" s="26"/>
      <c r="V290" s="26"/>
      <c r="W290" s="26"/>
    </row>
    <row r="291" spans="1:23" s="27" customForma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38"/>
      <c r="N291" s="26"/>
      <c r="O291" s="26"/>
      <c r="P291" s="26"/>
      <c r="Q291" s="26"/>
      <c r="R291" s="26"/>
      <c r="S291" s="26"/>
      <c r="T291" s="26"/>
      <c r="U291" s="26"/>
      <c r="V291" s="26"/>
      <c r="W291" s="26"/>
    </row>
    <row r="292" spans="1:23" s="27" customForma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38"/>
      <c r="N292" s="26"/>
      <c r="O292" s="26"/>
      <c r="P292" s="26"/>
      <c r="Q292" s="26"/>
      <c r="R292" s="26"/>
      <c r="S292" s="26"/>
      <c r="T292" s="26"/>
      <c r="U292" s="26"/>
      <c r="V292" s="26"/>
      <c r="W292" s="26"/>
    </row>
    <row r="293" spans="1:23" s="27" customForma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38"/>
      <c r="N293" s="26"/>
      <c r="O293" s="26"/>
      <c r="P293" s="26"/>
      <c r="Q293" s="26"/>
      <c r="R293" s="26"/>
      <c r="S293" s="26"/>
      <c r="T293" s="26"/>
      <c r="U293" s="26"/>
      <c r="V293" s="26"/>
      <c r="W293" s="26"/>
    </row>
    <row r="294" spans="1:23" s="27" customForma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38"/>
      <c r="N294" s="26"/>
      <c r="O294" s="26"/>
      <c r="P294" s="26"/>
      <c r="Q294" s="26"/>
      <c r="R294" s="26"/>
      <c r="S294" s="26"/>
      <c r="T294" s="26"/>
      <c r="U294" s="26"/>
      <c r="V294" s="26"/>
      <c r="W294" s="26"/>
    </row>
    <row r="295" spans="1:23" s="27" customForma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38"/>
      <c r="N295" s="26"/>
      <c r="O295" s="26"/>
      <c r="P295" s="26"/>
      <c r="Q295" s="26"/>
      <c r="R295" s="26"/>
      <c r="S295" s="26"/>
      <c r="T295" s="26"/>
      <c r="U295" s="26"/>
      <c r="V295" s="26"/>
      <c r="W295" s="26"/>
    </row>
    <row r="296" spans="1:23" s="27" customForma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38"/>
      <c r="N296" s="26"/>
      <c r="O296" s="26"/>
      <c r="P296" s="26"/>
      <c r="Q296" s="26"/>
      <c r="R296" s="26"/>
      <c r="S296" s="26"/>
      <c r="T296" s="26"/>
      <c r="U296" s="26"/>
      <c r="V296" s="26"/>
      <c r="W296" s="26"/>
    </row>
    <row r="297" spans="1:23" s="27" customForma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38"/>
      <c r="N297" s="26"/>
      <c r="O297" s="26"/>
      <c r="P297" s="26"/>
      <c r="Q297" s="26"/>
      <c r="R297" s="26"/>
      <c r="S297" s="26"/>
      <c r="T297" s="26"/>
      <c r="U297" s="26"/>
      <c r="V297" s="26"/>
      <c r="W297" s="26"/>
    </row>
    <row r="298" spans="1:23" s="27" customForma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38"/>
      <c r="N298" s="26"/>
      <c r="O298" s="26"/>
      <c r="P298" s="26"/>
      <c r="Q298" s="26"/>
      <c r="R298" s="26"/>
      <c r="S298" s="26"/>
      <c r="T298" s="26"/>
      <c r="U298" s="26"/>
      <c r="V298" s="26"/>
      <c r="W298" s="26"/>
    </row>
    <row r="299" spans="1:23" s="27" customForma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38"/>
      <c r="N299" s="26"/>
      <c r="O299" s="26"/>
      <c r="P299" s="26"/>
      <c r="Q299" s="26"/>
      <c r="R299" s="26"/>
      <c r="S299" s="26"/>
      <c r="T299" s="26"/>
      <c r="U299" s="26"/>
      <c r="V299" s="26"/>
      <c r="W299" s="26"/>
    </row>
    <row r="300" spans="1:23" s="27" customForma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38"/>
      <c r="N300" s="26"/>
      <c r="O300" s="26"/>
      <c r="P300" s="26"/>
      <c r="Q300" s="26"/>
      <c r="R300" s="26"/>
      <c r="S300" s="26"/>
      <c r="T300" s="26"/>
      <c r="U300" s="26"/>
      <c r="V300" s="26"/>
      <c r="W300" s="26"/>
    </row>
    <row r="301" spans="1:23" s="27" customForma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38"/>
      <c r="N301" s="26"/>
      <c r="O301" s="26"/>
      <c r="P301" s="26"/>
      <c r="Q301" s="26"/>
      <c r="R301" s="26"/>
      <c r="S301" s="26"/>
      <c r="T301" s="26"/>
      <c r="U301" s="26"/>
      <c r="V301" s="26"/>
      <c r="W301" s="26"/>
    </row>
    <row r="302" spans="1:23" s="27" customForma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38"/>
      <c r="N302" s="26"/>
      <c r="O302" s="26"/>
      <c r="P302" s="26"/>
      <c r="Q302" s="26"/>
      <c r="R302" s="26"/>
      <c r="S302" s="26"/>
      <c r="T302" s="26"/>
      <c r="U302" s="26"/>
      <c r="V302" s="26"/>
      <c r="W302" s="26"/>
    </row>
    <row r="303" spans="1:23" s="27" customForma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38"/>
      <c r="N303" s="26"/>
      <c r="O303" s="26"/>
      <c r="P303" s="26"/>
      <c r="Q303" s="26"/>
      <c r="R303" s="26"/>
      <c r="S303" s="26"/>
      <c r="T303" s="26"/>
      <c r="U303" s="26"/>
      <c r="V303" s="26"/>
      <c r="W303" s="26"/>
    </row>
    <row r="304" spans="1:23" s="27" customForma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38"/>
      <c r="N304" s="26"/>
      <c r="O304" s="26"/>
      <c r="P304" s="26"/>
      <c r="Q304" s="26"/>
      <c r="R304" s="26"/>
      <c r="S304" s="26"/>
      <c r="T304" s="26"/>
      <c r="U304" s="26"/>
      <c r="V304" s="26"/>
      <c r="W304" s="26"/>
    </row>
    <row r="305" spans="1:23" s="27" customForma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38"/>
      <c r="N305" s="26"/>
      <c r="O305" s="26"/>
      <c r="P305" s="26"/>
      <c r="Q305" s="26"/>
      <c r="R305" s="26"/>
      <c r="S305" s="26"/>
      <c r="T305" s="26"/>
      <c r="U305" s="26"/>
      <c r="V305" s="26"/>
      <c r="W305" s="26"/>
    </row>
    <row r="306" spans="1:23" s="27" customForma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38"/>
      <c r="N306" s="26"/>
      <c r="O306" s="26"/>
      <c r="P306" s="26"/>
      <c r="Q306" s="26"/>
      <c r="R306" s="26"/>
      <c r="S306" s="26"/>
      <c r="T306" s="26"/>
      <c r="U306" s="26"/>
      <c r="V306" s="26"/>
      <c r="W306" s="26"/>
    </row>
    <row r="307" spans="1:23" s="27" customForma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38"/>
      <c r="N307" s="26"/>
      <c r="O307" s="26"/>
      <c r="P307" s="26"/>
      <c r="Q307" s="26"/>
      <c r="R307" s="26"/>
      <c r="S307" s="26"/>
      <c r="T307" s="26"/>
      <c r="U307" s="26"/>
      <c r="V307" s="26"/>
      <c r="W307" s="26"/>
    </row>
    <row r="308" spans="1:23" s="27" customForma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38"/>
      <c r="N308" s="26"/>
      <c r="O308" s="26"/>
      <c r="P308" s="26"/>
      <c r="Q308" s="26"/>
      <c r="R308" s="26"/>
      <c r="S308" s="26"/>
      <c r="T308" s="26"/>
      <c r="U308" s="26"/>
      <c r="V308" s="26"/>
      <c r="W308" s="26"/>
    </row>
    <row r="309" spans="1:23" s="27" customForma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38"/>
      <c r="N309" s="26"/>
      <c r="O309" s="26"/>
      <c r="P309" s="26"/>
      <c r="Q309" s="26"/>
      <c r="R309" s="26"/>
      <c r="S309" s="26"/>
      <c r="T309" s="26"/>
      <c r="U309" s="26"/>
      <c r="V309" s="26"/>
      <c r="W309" s="26"/>
    </row>
    <row r="310" spans="1:23" s="27" customForma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38"/>
      <c r="N310" s="26"/>
      <c r="O310" s="26"/>
      <c r="P310" s="26"/>
      <c r="Q310" s="26"/>
      <c r="R310" s="26"/>
      <c r="S310" s="26"/>
      <c r="T310" s="26"/>
      <c r="U310" s="26"/>
      <c r="V310" s="26"/>
      <c r="W310" s="26"/>
    </row>
    <row r="311" spans="1:23" s="27" customForma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38"/>
      <c r="N311" s="26"/>
      <c r="O311" s="26"/>
      <c r="P311" s="26"/>
      <c r="Q311" s="26"/>
      <c r="R311" s="26"/>
      <c r="S311" s="26"/>
      <c r="T311" s="26"/>
      <c r="U311" s="26"/>
      <c r="V311" s="26"/>
      <c r="W311" s="26"/>
    </row>
    <row r="312" spans="1:23" s="27" customForma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38"/>
      <c r="N312" s="26"/>
      <c r="O312" s="26"/>
      <c r="P312" s="26"/>
      <c r="Q312" s="26"/>
      <c r="R312" s="26"/>
      <c r="S312" s="26"/>
      <c r="T312" s="26"/>
      <c r="U312" s="26"/>
      <c r="V312" s="26"/>
      <c r="W312" s="26"/>
    </row>
    <row r="313" spans="1:23" s="27" customForma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38"/>
      <c r="N313" s="26"/>
      <c r="O313" s="26"/>
      <c r="P313" s="26"/>
      <c r="Q313" s="26"/>
      <c r="R313" s="26"/>
      <c r="S313" s="26"/>
      <c r="T313" s="26"/>
      <c r="U313" s="26"/>
      <c r="V313" s="26"/>
      <c r="W313" s="26"/>
    </row>
    <row r="314" spans="1:23" s="27" customForma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38"/>
      <c r="N314" s="26"/>
      <c r="O314" s="26"/>
      <c r="P314" s="26"/>
      <c r="Q314" s="26"/>
      <c r="R314" s="26"/>
      <c r="S314" s="26"/>
      <c r="T314" s="26"/>
      <c r="U314" s="26"/>
      <c r="V314" s="26"/>
      <c r="W314" s="26"/>
    </row>
    <row r="315" spans="1:23" s="27" customForma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38"/>
      <c r="N315" s="26"/>
      <c r="O315" s="26"/>
      <c r="P315" s="26"/>
      <c r="Q315" s="26"/>
      <c r="R315" s="26"/>
      <c r="S315" s="26"/>
      <c r="T315" s="26"/>
      <c r="U315" s="26"/>
      <c r="V315" s="26"/>
      <c r="W315" s="26"/>
    </row>
    <row r="316" spans="1:23" s="27" customForma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38"/>
      <c r="N316" s="26"/>
      <c r="O316" s="26"/>
      <c r="P316" s="26"/>
      <c r="Q316" s="26"/>
      <c r="R316" s="26"/>
      <c r="S316" s="26"/>
      <c r="T316" s="26"/>
      <c r="U316" s="26"/>
      <c r="V316" s="26"/>
      <c r="W316" s="26"/>
    </row>
    <row r="317" spans="1:23" s="27" customForma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38"/>
      <c r="N317" s="26"/>
      <c r="O317" s="26"/>
      <c r="P317" s="26"/>
      <c r="Q317" s="26"/>
      <c r="R317" s="26"/>
      <c r="S317" s="26"/>
      <c r="T317" s="26"/>
      <c r="U317" s="26"/>
      <c r="V317" s="26"/>
      <c r="W317" s="26"/>
    </row>
    <row r="318" spans="1:23" s="27" customForma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38"/>
      <c r="N318" s="26"/>
      <c r="O318" s="26"/>
      <c r="P318" s="26"/>
      <c r="Q318" s="26"/>
      <c r="R318" s="26"/>
      <c r="S318" s="26"/>
      <c r="T318" s="26"/>
      <c r="U318" s="26"/>
      <c r="V318" s="26"/>
      <c r="W318" s="26"/>
    </row>
    <row r="319" spans="1:23" s="27" customForma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38"/>
      <c r="N319" s="26"/>
      <c r="O319" s="26"/>
      <c r="P319" s="26"/>
      <c r="Q319" s="26"/>
      <c r="R319" s="26"/>
      <c r="S319" s="26"/>
      <c r="T319" s="26"/>
      <c r="U319" s="26"/>
      <c r="V319" s="26"/>
      <c r="W319" s="26"/>
    </row>
    <row r="320" spans="1:23" s="27" customForma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38"/>
      <c r="N320" s="26"/>
      <c r="O320" s="26"/>
      <c r="P320" s="26"/>
      <c r="Q320" s="26"/>
      <c r="R320" s="26"/>
      <c r="S320" s="26"/>
      <c r="T320" s="26"/>
      <c r="U320" s="26"/>
      <c r="V320" s="26"/>
      <c r="W320" s="26"/>
    </row>
    <row r="321" spans="1:23" s="27" customForma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38"/>
      <c r="N321" s="26"/>
      <c r="O321" s="26"/>
      <c r="P321" s="26"/>
      <c r="Q321" s="26"/>
      <c r="R321" s="26"/>
      <c r="S321" s="26"/>
      <c r="T321" s="26"/>
      <c r="U321" s="26"/>
      <c r="V321" s="26"/>
      <c r="W321" s="26"/>
    </row>
    <row r="322" spans="1:23" s="27" customForma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38"/>
      <c r="N322" s="26"/>
      <c r="O322" s="26"/>
      <c r="P322" s="26"/>
      <c r="Q322" s="26"/>
      <c r="R322" s="26"/>
      <c r="S322" s="26"/>
      <c r="T322" s="26"/>
      <c r="U322" s="26"/>
      <c r="V322" s="26"/>
      <c r="W322" s="26"/>
    </row>
    <row r="323" spans="1:23" s="27" customForma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38"/>
      <c r="N323" s="26"/>
      <c r="O323" s="26"/>
      <c r="P323" s="26"/>
      <c r="Q323" s="26"/>
      <c r="R323" s="26"/>
      <c r="S323" s="26"/>
      <c r="T323" s="26"/>
      <c r="U323" s="26"/>
      <c r="V323" s="26"/>
      <c r="W323" s="26"/>
    </row>
    <row r="324" spans="1:23" s="27" customForma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38"/>
      <c r="N324" s="26"/>
      <c r="O324" s="26"/>
      <c r="P324" s="26"/>
      <c r="Q324" s="26"/>
      <c r="R324" s="26"/>
      <c r="S324" s="26"/>
      <c r="T324" s="26"/>
      <c r="U324" s="26"/>
      <c r="V324" s="26"/>
      <c r="W324" s="26"/>
    </row>
    <row r="325" spans="1:23" s="27" customForma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38"/>
      <c r="N325" s="26"/>
      <c r="O325" s="26"/>
      <c r="P325" s="26"/>
      <c r="Q325" s="26"/>
      <c r="R325" s="26"/>
      <c r="S325" s="26"/>
      <c r="T325" s="26"/>
      <c r="U325" s="26"/>
      <c r="V325" s="26"/>
      <c r="W325" s="26"/>
    </row>
    <row r="326" spans="1:23" s="27" customForma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38"/>
      <c r="N326" s="26"/>
      <c r="O326" s="26"/>
      <c r="P326" s="26"/>
      <c r="Q326" s="26"/>
      <c r="R326" s="26"/>
      <c r="S326" s="26"/>
      <c r="T326" s="26"/>
      <c r="U326" s="26"/>
      <c r="V326" s="26"/>
      <c r="W326" s="26"/>
    </row>
    <row r="327" spans="1:23" s="27" customForma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38"/>
      <c r="N327" s="26"/>
      <c r="O327" s="26"/>
      <c r="P327" s="26"/>
      <c r="Q327" s="26"/>
      <c r="R327" s="26"/>
      <c r="S327" s="26"/>
      <c r="T327" s="26"/>
      <c r="U327" s="26"/>
      <c r="V327" s="26"/>
      <c r="W327" s="26"/>
    </row>
    <row r="328" spans="1:23" s="27" customForma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38"/>
      <c r="N328" s="26"/>
      <c r="O328" s="26"/>
      <c r="P328" s="26"/>
      <c r="Q328" s="26"/>
      <c r="R328" s="26"/>
      <c r="S328" s="26"/>
      <c r="T328" s="26"/>
      <c r="U328" s="26"/>
      <c r="V328" s="26"/>
      <c r="W328" s="26"/>
    </row>
    <row r="329" spans="1:23" s="27" customForma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38"/>
      <c r="N329" s="26"/>
      <c r="O329" s="26"/>
      <c r="P329" s="26"/>
      <c r="Q329" s="26"/>
      <c r="R329" s="26"/>
      <c r="S329" s="26"/>
      <c r="T329" s="26"/>
      <c r="U329" s="26"/>
      <c r="V329" s="26"/>
      <c r="W329" s="26"/>
    </row>
    <row r="330" spans="1:23" s="27" customForma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38"/>
      <c r="N330" s="26"/>
      <c r="O330" s="26"/>
      <c r="P330" s="26"/>
      <c r="Q330" s="26"/>
      <c r="R330" s="26"/>
      <c r="S330" s="26"/>
      <c r="T330" s="26"/>
      <c r="U330" s="26"/>
      <c r="V330" s="26"/>
      <c r="W330" s="26"/>
    </row>
    <row r="331" spans="1:23" s="27" customForma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38"/>
      <c r="N331" s="26"/>
      <c r="O331" s="26"/>
      <c r="P331" s="26"/>
      <c r="Q331" s="26"/>
      <c r="R331" s="26"/>
      <c r="S331" s="26"/>
      <c r="T331" s="26"/>
      <c r="U331" s="26"/>
      <c r="V331" s="26"/>
      <c r="W331" s="26"/>
    </row>
    <row r="332" spans="1:23" s="27" customForma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38"/>
      <c r="N332" s="26"/>
      <c r="O332" s="26"/>
      <c r="P332" s="26"/>
      <c r="Q332" s="26"/>
      <c r="R332" s="26"/>
      <c r="S332" s="26"/>
      <c r="T332" s="26"/>
      <c r="U332" s="26"/>
      <c r="V332" s="26"/>
      <c r="W332" s="26"/>
    </row>
    <row r="333" spans="1:23" s="27" customForma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38"/>
      <c r="N333" s="26"/>
      <c r="O333" s="26"/>
      <c r="P333" s="26"/>
      <c r="Q333" s="26"/>
      <c r="R333" s="26"/>
      <c r="S333" s="26"/>
      <c r="T333" s="26"/>
      <c r="U333" s="26"/>
      <c r="V333" s="26"/>
      <c r="W333" s="26"/>
    </row>
    <row r="334" spans="1:23" s="27" customForma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38"/>
      <c r="N334" s="26"/>
      <c r="O334" s="26"/>
      <c r="P334" s="26"/>
      <c r="Q334" s="26"/>
      <c r="R334" s="26"/>
      <c r="S334" s="26"/>
      <c r="T334" s="26"/>
      <c r="U334" s="26"/>
      <c r="V334" s="26"/>
      <c r="W334" s="26"/>
    </row>
    <row r="335" spans="1:23" s="27" customForma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38"/>
      <c r="N335" s="26"/>
      <c r="O335" s="26"/>
      <c r="P335" s="26"/>
      <c r="Q335" s="26"/>
      <c r="R335" s="26"/>
      <c r="S335" s="26"/>
      <c r="T335" s="26"/>
      <c r="U335" s="26"/>
      <c r="V335" s="26"/>
      <c r="W335" s="26"/>
    </row>
    <row r="336" spans="1:23" s="27" customForma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38"/>
      <c r="N336" s="26"/>
      <c r="O336" s="26"/>
      <c r="P336" s="26"/>
      <c r="Q336" s="26"/>
      <c r="R336" s="26"/>
      <c r="S336" s="26"/>
      <c r="T336" s="26"/>
      <c r="U336" s="26"/>
      <c r="V336" s="26"/>
      <c r="W336" s="26"/>
    </row>
    <row r="337" spans="1:23" s="27" customForma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38"/>
      <c r="N337" s="26"/>
      <c r="O337" s="26"/>
      <c r="P337" s="26"/>
      <c r="Q337" s="26"/>
      <c r="R337" s="26"/>
      <c r="S337" s="26"/>
      <c r="T337" s="26"/>
      <c r="U337" s="26"/>
      <c r="V337" s="26"/>
      <c r="W337" s="26"/>
    </row>
    <row r="338" spans="1:23" s="27" customForma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38"/>
      <c r="N338" s="26"/>
      <c r="O338" s="26"/>
      <c r="P338" s="26"/>
      <c r="Q338" s="26"/>
      <c r="R338" s="26"/>
      <c r="S338" s="26"/>
      <c r="T338" s="26"/>
      <c r="U338" s="26"/>
      <c r="V338" s="26"/>
      <c r="W338" s="26"/>
    </row>
    <row r="339" spans="1:23" s="27" customForma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38"/>
      <c r="N339" s="26"/>
      <c r="O339" s="26"/>
      <c r="P339" s="26"/>
      <c r="Q339" s="26"/>
      <c r="R339" s="26"/>
      <c r="S339" s="26"/>
      <c r="T339" s="26"/>
      <c r="U339" s="26"/>
      <c r="V339" s="26"/>
      <c r="W339" s="26"/>
    </row>
    <row r="340" spans="1:23" s="27" customForma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38"/>
      <c r="N340" s="26"/>
      <c r="O340" s="26"/>
      <c r="P340" s="26"/>
      <c r="Q340" s="26"/>
      <c r="R340" s="26"/>
      <c r="S340" s="26"/>
      <c r="T340" s="26"/>
      <c r="U340" s="26"/>
      <c r="V340" s="26"/>
      <c r="W340" s="26"/>
    </row>
    <row r="341" spans="1:23" s="27" customForma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38"/>
      <c r="N341" s="26"/>
      <c r="O341" s="26"/>
      <c r="P341" s="26"/>
      <c r="Q341" s="26"/>
      <c r="R341" s="26"/>
      <c r="S341" s="26"/>
      <c r="T341" s="26"/>
      <c r="U341" s="26"/>
      <c r="V341" s="26"/>
      <c r="W341" s="26"/>
    </row>
    <row r="342" spans="1:23" s="27" customForma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38"/>
      <c r="N342" s="26"/>
      <c r="O342" s="26"/>
      <c r="P342" s="26"/>
      <c r="Q342" s="26"/>
      <c r="R342" s="26"/>
      <c r="S342" s="26"/>
      <c r="T342" s="26"/>
      <c r="U342" s="26"/>
      <c r="V342" s="26"/>
      <c r="W342" s="26"/>
    </row>
    <row r="343" spans="1:23" s="27" customForma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38"/>
      <c r="N343" s="26"/>
      <c r="O343" s="26"/>
      <c r="P343" s="26"/>
      <c r="Q343" s="26"/>
      <c r="R343" s="26"/>
      <c r="S343" s="26"/>
      <c r="T343" s="26"/>
      <c r="U343" s="26"/>
      <c r="V343" s="26"/>
      <c r="W343" s="26"/>
    </row>
    <row r="344" spans="1:23" s="27" customForma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38"/>
      <c r="N344" s="26"/>
      <c r="O344" s="26"/>
      <c r="P344" s="26"/>
      <c r="Q344" s="26"/>
      <c r="R344" s="26"/>
      <c r="S344" s="26"/>
      <c r="T344" s="26"/>
      <c r="U344" s="26"/>
      <c r="V344" s="26"/>
      <c r="W344" s="26"/>
    </row>
    <row r="345" spans="1:23" s="27" customForma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38"/>
      <c r="N345" s="26"/>
      <c r="O345" s="26"/>
      <c r="P345" s="26"/>
      <c r="Q345" s="26"/>
      <c r="R345" s="26"/>
      <c r="S345" s="26"/>
      <c r="T345" s="26"/>
      <c r="U345" s="26"/>
      <c r="V345" s="26"/>
      <c r="W345" s="26"/>
    </row>
    <row r="346" spans="1:23" s="27" customForma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38"/>
      <c r="N346" s="26"/>
      <c r="O346" s="26"/>
      <c r="P346" s="26"/>
      <c r="Q346" s="26"/>
      <c r="R346" s="26"/>
      <c r="S346" s="26"/>
      <c r="T346" s="26"/>
      <c r="U346" s="26"/>
      <c r="V346" s="26"/>
      <c r="W346" s="26"/>
    </row>
    <row r="347" spans="1:23" s="27" customForma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38"/>
      <c r="N347" s="26"/>
      <c r="O347" s="26"/>
      <c r="P347" s="26"/>
      <c r="Q347" s="26"/>
      <c r="R347" s="26"/>
      <c r="S347" s="26"/>
      <c r="T347" s="26"/>
      <c r="U347" s="26"/>
      <c r="V347" s="26"/>
      <c r="W347" s="26"/>
    </row>
    <row r="348" spans="1:23" s="27" customForma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38"/>
      <c r="N348" s="26"/>
      <c r="O348" s="26"/>
      <c r="P348" s="26"/>
      <c r="Q348" s="26"/>
      <c r="R348" s="26"/>
      <c r="S348" s="26"/>
      <c r="T348" s="26"/>
      <c r="U348" s="26"/>
      <c r="V348" s="26"/>
      <c r="W348" s="26"/>
    </row>
    <row r="349" spans="1:23" s="27" customForma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38"/>
      <c r="N349" s="26"/>
      <c r="O349" s="26"/>
      <c r="P349" s="26"/>
      <c r="Q349" s="26"/>
      <c r="R349" s="26"/>
      <c r="S349" s="26"/>
      <c r="T349" s="26"/>
      <c r="U349" s="26"/>
      <c r="V349" s="26"/>
      <c r="W349" s="26"/>
    </row>
    <row r="350" spans="1:23" s="27" customForma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38"/>
      <c r="N350" s="26"/>
      <c r="O350" s="26"/>
      <c r="P350" s="26"/>
      <c r="Q350" s="26"/>
      <c r="R350" s="26"/>
      <c r="S350" s="26"/>
      <c r="T350" s="26"/>
      <c r="U350" s="26"/>
      <c r="V350" s="26"/>
      <c r="W350" s="26"/>
    </row>
    <row r="351" spans="1:23" s="27" customForma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38"/>
      <c r="N351" s="26"/>
      <c r="O351" s="26"/>
      <c r="P351" s="26"/>
      <c r="Q351" s="26"/>
      <c r="R351" s="26"/>
      <c r="S351" s="26"/>
      <c r="T351" s="26"/>
      <c r="U351" s="26"/>
      <c r="V351" s="26"/>
      <c r="W351" s="26"/>
    </row>
    <row r="352" spans="1:23" s="27" customForma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38"/>
      <c r="N352" s="26"/>
      <c r="O352" s="26"/>
      <c r="P352" s="26"/>
      <c r="Q352" s="26"/>
      <c r="R352" s="26"/>
      <c r="S352" s="26"/>
      <c r="T352" s="26"/>
      <c r="U352" s="26"/>
      <c r="V352" s="26"/>
      <c r="W352" s="26"/>
    </row>
    <row r="353" spans="1:23" s="27" customForma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38"/>
      <c r="N353" s="26"/>
      <c r="O353" s="26"/>
      <c r="P353" s="26"/>
      <c r="Q353" s="26"/>
      <c r="R353" s="26"/>
      <c r="S353" s="26"/>
      <c r="T353" s="26"/>
      <c r="U353" s="26"/>
      <c r="V353" s="26"/>
      <c r="W353" s="26"/>
    </row>
    <row r="354" spans="1:23" s="27" customForma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38"/>
      <c r="N354" s="26"/>
      <c r="O354" s="26"/>
      <c r="P354" s="26"/>
      <c r="Q354" s="26"/>
      <c r="R354" s="26"/>
      <c r="S354" s="26"/>
      <c r="T354" s="26"/>
      <c r="U354" s="26"/>
      <c r="V354" s="26"/>
      <c r="W354" s="26"/>
    </row>
    <row r="355" spans="1:23" s="27" customForma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38"/>
      <c r="N355" s="26"/>
      <c r="O355" s="26"/>
      <c r="P355" s="26"/>
      <c r="Q355" s="26"/>
      <c r="R355" s="26"/>
      <c r="S355" s="26"/>
      <c r="T355" s="26"/>
      <c r="U355" s="26"/>
      <c r="V355" s="26"/>
      <c r="W355" s="26"/>
    </row>
    <row r="356" spans="1:23" s="27" customForma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38"/>
      <c r="N356" s="26"/>
      <c r="O356" s="26"/>
      <c r="P356" s="26"/>
      <c r="Q356" s="26"/>
      <c r="R356" s="26"/>
      <c r="S356" s="26"/>
      <c r="T356" s="26"/>
      <c r="U356" s="26"/>
      <c r="V356" s="26"/>
      <c r="W356" s="26"/>
    </row>
    <row r="357" spans="1:23" s="27" customForma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38"/>
      <c r="N357" s="26"/>
      <c r="O357" s="26"/>
      <c r="P357" s="26"/>
      <c r="Q357" s="26"/>
      <c r="R357" s="26"/>
      <c r="S357" s="26"/>
      <c r="T357" s="26"/>
      <c r="U357" s="26"/>
      <c r="V357" s="26"/>
      <c r="W357" s="26"/>
    </row>
    <row r="358" spans="1:23" s="27" customForma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38"/>
      <c r="N358" s="26"/>
      <c r="O358" s="26"/>
      <c r="P358" s="26"/>
      <c r="Q358" s="26"/>
      <c r="R358" s="26"/>
      <c r="S358" s="26"/>
      <c r="T358" s="26"/>
      <c r="U358" s="26"/>
      <c r="V358" s="26"/>
      <c r="W358" s="26"/>
    </row>
    <row r="359" spans="1:23" s="27" customForma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38"/>
      <c r="N359" s="26"/>
      <c r="O359" s="26"/>
      <c r="P359" s="26"/>
      <c r="Q359" s="26"/>
      <c r="R359" s="26"/>
      <c r="S359" s="26"/>
      <c r="T359" s="26"/>
      <c r="U359" s="26"/>
      <c r="V359" s="26"/>
      <c r="W359" s="26"/>
    </row>
    <row r="360" spans="1:23" s="27" customForma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38"/>
      <c r="N360" s="26"/>
      <c r="O360" s="26"/>
      <c r="P360" s="26"/>
      <c r="Q360" s="26"/>
      <c r="R360" s="26"/>
      <c r="S360" s="26"/>
      <c r="T360" s="26"/>
      <c r="U360" s="26"/>
      <c r="V360" s="26"/>
      <c r="W360" s="26"/>
    </row>
    <row r="361" spans="1:23" s="27" customForma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38"/>
      <c r="N361" s="26"/>
      <c r="O361" s="26"/>
      <c r="P361" s="26"/>
      <c r="Q361" s="26"/>
      <c r="R361" s="26"/>
      <c r="S361" s="26"/>
      <c r="T361" s="26"/>
      <c r="U361" s="26"/>
      <c r="V361" s="26"/>
      <c r="W361" s="26"/>
    </row>
    <row r="362" spans="1:23" s="27" customForma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38"/>
      <c r="N362" s="26"/>
      <c r="O362" s="26"/>
      <c r="P362" s="26"/>
      <c r="Q362" s="26"/>
      <c r="R362" s="26"/>
      <c r="S362" s="26"/>
      <c r="T362" s="26"/>
      <c r="U362" s="26"/>
      <c r="V362" s="26"/>
      <c r="W362" s="26"/>
    </row>
    <row r="363" spans="1:23" s="27" customForma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38"/>
      <c r="N363" s="26"/>
      <c r="O363" s="26"/>
      <c r="P363" s="26"/>
      <c r="Q363" s="26"/>
      <c r="R363" s="26"/>
      <c r="S363" s="26"/>
      <c r="T363" s="26"/>
      <c r="U363" s="26"/>
      <c r="V363" s="26"/>
      <c r="W363" s="26"/>
    </row>
    <row r="364" spans="1:23" s="27" customForma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38"/>
      <c r="N364" s="26"/>
      <c r="O364" s="26"/>
      <c r="P364" s="26"/>
      <c r="Q364" s="26"/>
      <c r="R364" s="26"/>
      <c r="S364" s="26"/>
      <c r="T364" s="26"/>
      <c r="U364" s="26"/>
      <c r="V364" s="26"/>
      <c r="W364" s="26"/>
    </row>
    <row r="365" spans="1:23" s="27" customForma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38"/>
      <c r="N365" s="26"/>
      <c r="O365" s="26"/>
      <c r="P365" s="26"/>
      <c r="Q365" s="26"/>
      <c r="R365" s="26"/>
      <c r="S365" s="26"/>
      <c r="T365" s="26"/>
      <c r="U365" s="26"/>
      <c r="V365" s="26"/>
      <c r="W365" s="26"/>
    </row>
    <row r="366" spans="1:23" s="27" customForma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38"/>
      <c r="N366" s="26"/>
      <c r="O366" s="26"/>
      <c r="P366" s="26"/>
      <c r="Q366" s="26"/>
      <c r="R366" s="26"/>
      <c r="S366" s="26"/>
      <c r="T366" s="26"/>
      <c r="U366" s="26"/>
      <c r="V366" s="26"/>
      <c r="W366" s="26"/>
    </row>
    <row r="367" spans="1:23" s="27" customForma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38"/>
      <c r="N367" s="26"/>
      <c r="O367" s="26"/>
      <c r="P367" s="26"/>
      <c r="Q367" s="26"/>
      <c r="R367" s="26"/>
      <c r="S367" s="26"/>
      <c r="T367" s="26"/>
      <c r="U367" s="26"/>
      <c r="V367" s="26"/>
      <c r="W367" s="26"/>
    </row>
    <row r="368" spans="1:23" s="27" customForma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38"/>
      <c r="N368" s="26"/>
      <c r="O368" s="26"/>
      <c r="P368" s="26"/>
      <c r="Q368" s="26"/>
      <c r="R368" s="26"/>
      <c r="S368" s="26"/>
      <c r="T368" s="26"/>
      <c r="U368" s="26"/>
      <c r="V368" s="26"/>
      <c r="W368" s="26"/>
    </row>
    <row r="369" spans="1:23" s="27" customForma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38"/>
      <c r="N369" s="26"/>
      <c r="O369" s="26"/>
      <c r="P369" s="26"/>
      <c r="Q369" s="26"/>
      <c r="R369" s="26"/>
      <c r="S369" s="26"/>
      <c r="T369" s="26"/>
      <c r="U369" s="26"/>
      <c r="V369" s="26"/>
      <c r="W369" s="26"/>
    </row>
    <row r="370" spans="1:23" s="27" customForma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38"/>
      <c r="N370" s="26"/>
      <c r="O370" s="26"/>
      <c r="P370" s="26"/>
      <c r="Q370" s="26"/>
      <c r="R370" s="26"/>
      <c r="S370" s="26"/>
      <c r="T370" s="26"/>
      <c r="U370" s="26"/>
      <c r="V370" s="26"/>
      <c r="W370" s="26"/>
    </row>
    <row r="371" spans="1:23" s="27" customForma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38"/>
      <c r="N371" s="26"/>
      <c r="O371" s="26"/>
      <c r="P371" s="26"/>
      <c r="Q371" s="26"/>
      <c r="R371" s="26"/>
      <c r="S371" s="26"/>
      <c r="T371" s="26"/>
      <c r="U371" s="26"/>
      <c r="V371" s="26"/>
      <c r="W371" s="26"/>
    </row>
    <row r="372" spans="1:23" s="27" customForma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38"/>
      <c r="N372" s="26"/>
      <c r="O372" s="26"/>
      <c r="P372" s="26"/>
      <c r="Q372" s="26"/>
      <c r="R372" s="26"/>
      <c r="S372" s="26"/>
      <c r="T372" s="26"/>
      <c r="U372" s="26"/>
      <c r="V372" s="26"/>
      <c r="W372" s="26"/>
    </row>
    <row r="373" spans="1:23" s="27" customForma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38"/>
      <c r="N373" s="26"/>
      <c r="O373" s="26"/>
      <c r="P373" s="26"/>
      <c r="Q373" s="26"/>
      <c r="R373" s="26"/>
      <c r="S373" s="26"/>
      <c r="T373" s="26"/>
      <c r="U373" s="26"/>
      <c r="V373" s="26"/>
      <c r="W373" s="26"/>
    </row>
    <row r="374" spans="1:23" s="27" customForma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38"/>
      <c r="N374" s="26"/>
      <c r="O374" s="26"/>
      <c r="P374" s="26"/>
      <c r="Q374" s="26"/>
      <c r="R374" s="26"/>
      <c r="S374" s="26"/>
      <c r="T374" s="26"/>
      <c r="U374" s="26"/>
      <c r="V374" s="26"/>
      <c r="W374" s="26"/>
    </row>
    <row r="375" spans="1:23" s="27" customForma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38"/>
      <c r="N375" s="26"/>
      <c r="O375" s="26"/>
      <c r="P375" s="26"/>
      <c r="Q375" s="26"/>
      <c r="R375" s="26"/>
      <c r="S375" s="26"/>
      <c r="T375" s="26"/>
      <c r="U375" s="26"/>
      <c r="V375" s="26"/>
      <c r="W375" s="26"/>
    </row>
    <row r="376" spans="1:23" s="27" customForma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8"/>
      <c r="N376" s="26"/>
      <c r="O376" s="26"/>
      <c r="P376" s="26"/>
      <c r="Q376" s="26"/>
      <c r="R376" s="26"/>
      <c r="S376" s="26"/>
      <c r="T376" s="26"/>
      <c r="U376" s="26"/>
      <c r="V376" s="26"/>
      <c r="W376" s="26"/>
    </row>
    <row r="377" spans="1:23" s="27" customForma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38"/>
      <c r="N377" s="26"/>
      <c r="O377" s="26"/>
      <c r="P377" s="26"/>
      <c r="Q377" s="26"/>
      <c r="R377" s="26"/>
      <c r="S377" s="26"/>
      <c r="T377" s="26"/>
      <c r="U377" s="26"/>
      <c r="V377" s="26"/>
      <c r="W377" s="26"/>
    </row>
    <row r="378" spans="1:23" s="27" customForma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38"/>
      <c r="N378" s="26"/>
      <c r="O378" s="26"/>
      <c r="P378" s="26"/>
      <c r="Q378" s="26"/>
      <c r="R378" s="26"/>
      <c r="S378" s="26"/>
      <c r="T378" s="26"/>
      <c r="U378" s="26"/>
      <c r="V378" s="26"/>
      <c r="W378" s="26"/>
    </row>
    <row r="379" spans="1:23" s="27" customForma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38"/>
      <c r="N379" s="26"/>
      <c r="O379" s="26"/>
      <c r="P379" s="26"/>
      <c r="Q379" s="26"/>
      <c r="R379" s="26"/>
      <c r="S379" s="26"/>
      <c r="T379" s="26"/>
      <c r="U379" s="26"/>
      <c r="V379" s="26"/>
      <c r="W379" s="26"/>
    </row>
    <row r="380" spans="1:23" s="27" customForma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38"/>
      <c r="N380" s="26"/>
      <c r="O380" s="26"/>
      <c r="P380" s="26"/>
      <c r="Q380" s="26"/>
      <c r="R380" s="26"/>
      <c r="S380" s="26"/>
      <c r="T380" s="26"/>
      <c r="U380" s="26"/>
      <c r="V380" s="26"/>
      <c r="W380" s="26"/>
    </row>
    <row r="381" spans="1:23" s="27" customForma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38"/>
      <c r="N381" s="26"/>
      <c r="O381" s="26"/>
      <c r="P381" s="26"/>
      <c r="Q381" s="26"/>
      <c r="R381" s="26"/>
      <c r="S381" s="26"/>
      <c r="T381" s="26"/>
      <c r="U381" s="26"/>
      <c r="V381" s="26"/>
      <c r="W381" s="26"/>
    </row>
    <row r="382" spans="1:23" s="27" customForma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38"/>
      <c r="N382" s="26"/>
      <c r="O382" s="26"/>
      <c r="P382" s="26"/>
      <c r="Q382" s="26"/>
      <c r="R382" s="26"/>
      <c r="S382" s="26"/>
      <c r="T382" s="26"/>
      <c r="U382" s="26"/>
      <c r="V382" s="26"/>
      <c r="W382" s="26"/>
    </row>
    <row r="383" spans="1:23" s="27" customForma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38"/>
      <c r="N383" s="26"/>
      <c r="O383" s="26"/>
      <c r="P383" s="26"/>
      <c r="Q383" s="26"/>
      <c r="R383" s="26"/>
      <c r="S383" s="26"/>
      <c r="T383" s="26"/>
      <c r="U383" s="26"/>
      <c r="V383" s="26"/>
      <c r="W383" s="26"/>
    </row>
    <row r="384" spans="1:23" s="27" customForma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38"/>
      <c r="N384" s="26"/>
      <c r="O384" s="26"/>
      <c r="P384" s="26"/>
      <c r="Q384" s="26"/>
      <c r="R384" s="26"/>
      <c r="S384" s="26"/>
      <c r="T384" s="26"/>
      <c r="U384" s="26"/>
      <c r="V384" s="26"/>
      <c r="W384" s="26"/>
    </row>
    <row r="385" spans="1:23" s="27" customForma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38"/>
      <c r="N385" s="26"/>
      <c r="O385" s="26"/>
      <c r="P385" s="26"/>
      <c r="Q385" s="26"/>
      <c r="R385" s="26"/>
      <c r="S385" s="26"/>
      <c r="T385" s="26"/>
      <c r="U385" s="26"/>
      <c r="V385" s="26"/>
      <c r="W385" s="26"/>
    </row>
    <row r="386" spans="1:23" s="27" customForma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38"/>
      <c r="N386" s="26"/>
      <c r="O386" s="26"/>
      <c r="P386" s="26"/>
      <c r="Q386" s="26"/>
      <c r="R386" s="26"/>
      <c r="S386" s="26"/>
      <c r="T386" s="26"/>
      <c r="U386" s="26"/>
      <c r="V386" s="26"/>
      <c r="W386" s="26"/>
    </row>
    <row r="387" spans="1:23" s="27" customForma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38"/>
      <c r="N387" s="26"/>
      <c r="O387" s="26"/>
      <c r="P387" s="26"/>
      <c r="Q387" s="26"/>
      <c r="R387" s="26"/>
      <c r="S387" s="26"/>
      <c r="T387" s="26"/>
      <c r="U387" s="26"/>
      <c r="V387" s="26"/>
      <c r="W387" s="26"/>
    </row>
    <row r="388" spans="1:23" s="27" customForma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38"/>
      <c r="N388" s="26"/>
      <c r="O388" s="26"/>
      <c r="P388" s="26"/>
      <c r="Q388" s="26"/>
      <c r="R388" s="26"/>
      <c r="S388" s="26"/>
      <c r="T388" s="26"/>
      <c r="U388" s="26"/>
      <c r="V388" s="26"/>
      <c r="W388" s="26"/>
    </row>
    <row r="389" spans="1:23" s="27" customForma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38"/>
      <c r="N389" s="26"/>
      <c r="O389" s="26"/>
      <c r="P389" s="26"/>
      <c r="Q389" s="26"/>
      <c r="R389" s="26"/>
      <c r="S389" s="26"/>
      <c r="T389" s="26"/>
      <c r="U389" s="26"/>
      <c r="V389" s="26"/>
      <c r="W389" s="26"/>
    </row>
    <row r="390" spans="1:23" s="27" customForma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38"/>
      <c r="N390" s="26"/>
      <c r="O390" s="26"/>
      <c r="P390" s="26"/>
      <c r="Q390" s="26"/>
      <c r="R390" s="26"/>
      <c r="S390" s="26"/>
      <c r="T390" s="26"/>
      <c r="U390" s="26"/>
      <c r="V390" s="26"/>
      <c r="W390" s="26"/>
    </row>
    <row r="391" spans="1:23" s="27" customForma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38"/>
      <c r="N391" s="26"/>
      <c r="O391" s="26"/>
      <c r="P391" s="26"/>
      <c r="Q391" s="26"/>
      <c r="R391" s="26"/>
      <c r="S391" s="26"/>
      <c r="T391" s="26"/>
      <c r="U391" s="26"/>
      <c r="V391" s="26"/>
      <c r="W391" s="26"/>
    </row>
    <row r="392" spans="1:23" s="27" customForma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38"/>
      <c r="N392" s="26"/>
      <c r="O392" s="26"/>
      <c r="P392" s="26"/>
      <c r="Q392" s="26"/>
      <c r="R392" s="26"/>
      <c r="S392" s="26"/>
      <c r="T392" s="26"/>
      <c r="U392" s="26"/>
      <c r="V392" s="26"/>
      <c r="W392" s="26"/>
    </row>
    <row r="393" spans="1:23" s="27" customForma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38"/>
      <c r="N393" s="26"/>
      <c r="O393" s="26"/>
      <c r="P393" s="26"/>
      <c r="Q393" s="26"/>
      <c r="R393" s="26"/>
      <c r="S393" s="26"/>
      <c r="T393" s="26"/>
      <c r="U393" s="26"/>
      <c r="V393" s="26"/>
      <c r="W393" s="26"/>
    </row>
    <row r="394" spans="1:23" s="27" customForma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38"/>
      <c r="N394" s="26"/>
      <c r="O394" s="26"/>
      <c r="P394" s="26"/>
      <c r="Q394" s="26"/>
      <c r="R394" s="26"/>
      <c r="S394" s="26"/>
      <c r="T394" s="26"/>
      <c r="U394" s="26"/>
      <c r="V394" s="26"/>
      <c r="W394" s="26"/>
    </row>
    <row r="395" spans="1:23" s="27" customForma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38"/>
      <c r="N395" s="26"/>
      <c r="O395" s="26"/>
      <c r="P395" s="26"/>
      <c r="Q395" s="26"/>
      <c r="R395" s="26"/>
      <c r="S395" s="26"/>
      <c r="T395" s="26"/>
      <c r="U395" s="26"/>
      <c r="V395" s="26"/>
      <c r="W395" s="26"/>
    </row>
    <row r="396" spans="1:23" s="27" customForma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38"/>
      <c r="N396" s="26"/>
      <c r="O396" s="26"/>
      <c r="P396" s="26"/>
      <c r="Q396" s="26"/>
      <c r="R396" s="26"/>
      <c r="S396" s="26"/>
      <c r="T396" s="26"/>
      <c r="U396" s="26"/>
      <c r="V396" s="26"/>
      <c r="W396" s="26"/>
    </row>
    <row r="397" spans="1:23" s="27" customForma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38"/>
      <c r="N397" s="26"/>
      <c r="O397" s="26"/>
      <c r="P397" s="26"/>
      <c r="Q397" s="26"/>
      <c r="R397" s="26"/>
      <c r="S397" s="26"/>
      <c r="T397" s="26"/>
      <c r="U397" s="26"/>
      <c r="V397" s="26"/>
      <c r="W397" s="26"/>
    </row>
    <row r="398" spans="1:23" s="27" customForma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38"/>
      <c r="N398" s="26"/>
      <c r="O398" s="26"/>
      <c r="P398" s="26"/>
      <c r="Q398" s="26"/>
      <c r="R398" s="26"/>
      <c r="S398" s="26"/>
      <c r="T398" s="26"/>
      <c r="U398" s="26"/>
      <c r="V398" s="26"/>
      <c r="W398" s="26"/>
    </row>
    <row r="399" spans="1:23" s="27" customForma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38"/>
      <c r="N399" s="26"/>
      <c r="O399" s="26"/>
      <c r="P399" s="26"/>
      <c r="Q399" s="26"/>
      <c r="R399" s="26"/>
      <c r="S399" s="26"/>
      <c r="T399" s="26"/>
      <c r="U399" s="26"/>
      <c r="V399" s="26"/>
      <c r="W399" s="26"/>
    </row>
    <row r="400" spans="1:23" s="27" customForma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38"/>
      <c r="N400" s="26"/>
      <c r="O400" s="26"/>
      <c r="P400" s="26"/>
      <c r="Q400" s="26"/>
      <c r="R400" s="26"/>
      <c r="S400" s="26"/>
      <c r="T400" s="26"/>
      <c r="U400" s="26"/>
      <c r="V400" s="26"/>
      <c r="W400" s="26"/>
    </row>
    <row r="401" spans="1:23" s="27" customForma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38"/>
      <c r="N401" s="26"/>
      <c r="O401" s="26"/>
      <c r="P401" s="26"/>
      <c r="Q401" s="26"/>
      <c r="R401" s="26"/>
      <c r="S401" s="26"/>
      <c r="T401" s="26"/>
      <c r="U401" s="26"/>
      <c r="V401" s="26"/>
      <c r="W401" s="26"/>
    </row>
    <row r="402" spans="1:23" s="27" customForma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38"/>
      <c r="N402" s="26"/>
      <c r="O402" s="26"/>
      <c r="P402" s="26"/>
      <c r="Q402" s="26"/>
      <c r="R402" s="26"/>
      <c r="S402" s="26"/>
      <c r="T402" s="26"/>
      <c r="U402" s="26"/>
      <c r="V402" s="26"/>
      <c r="W402" s="26"/>
    </row>
    <row r="403" spans="1:23" s="27" customForma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38"/>
      <c r="N403" s="26"/>
      <c r="O403" s="26"/>
      <c r="P403" s="26"/>
      <c r="Q403" s="26"/>
      <c r="R403" s="26"/>
      <c r="S403" s="26"/>
      <c r="T403" s="26"/>
      <c r="U403" s="26"/>
      <c r="V403" s="26"/>
      <c r="W403" s="26"/>
    </row>
    <row r="404" spans="1:23" s="27" customForma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38"/>
      <c r="N404" s="26"/>
      <c r="O404" s="26"/>
      <c r="P404" s="26"/>
      <c r="Q404" s="26"/>
      <c r="R404" s="26"/>
      <c r="S404" s="26"/>
      <c r="T404" s="26"/>
      <c r="U404" s="26"/>
      <c r="V404" s="26"/>
      <c r="W404" s="26"/>
    </row>
    <row r="405" spans="1:23" s="27" customForma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38"/>
      <c r="N405" s="26"/>
      <c r="O405" s="26"/>
      <c r="P405" s="26"/>
      <c r="Q405" s="26"/>
      <c r="R405" s="26"/>
      <c r="S405" s="26"/>
      <c r="T405" s="26"/>
      <c r="U405" s="26"/>
      <c r="V405" s="26"/>
      <c r="W405" s="26"/>
    </row>
    <row r="406" spans="1:23" s="27" customForma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38"/>
      <c r="N406" s="26"/>
      <c r="O406" s="26"/>
      <c r="P406" s="26"/>
      <c r="Q406" s="26"/>
      <c r="R406" s="26"/>
      <c r="S406" s="26"/>
      <c r="T406" s="26"/>
      <c r="U406" s="26"/>
      <c r="V406" s="26"/>
      <c r="W406" s="26"/>
    </row>
    <row r="407" spans="1:23" s="27" customForma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38"/>
      <c r="N407" s="26"/>
      <c r="O407" s="26"/>
      <c r="P407" s="26"/>
      <c r="Q407" s="26"/>
      <c r="R407" s="26"/>
      <c r="S407" s="26"/>
      <c r="T407" s="26"/>
      <c r="U407" s="26"/>
      <c r="V407" s="26"/>
      <c r="W407" s="26"/>
    </row>
    <row r="408" spans="1:23" s="27" customForma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38"/>
      <c r="N408" s="26"/>
      <c r="O408" s="26"/>
      <c r="P408" s="26"/>
      <c r="Q408" s="26"/>
      <c r="R408" s="26"/>
      <c r="S408" s="26"/>
      <c r="T408" s="26"/>
      <c r="U408" s="26"/>
      <c r="V408" s="26"/>
      <c r="W408" s="26"/>
    </row>
    <row r="409" spans="1:23" s="27" customForma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38"/>
      <c r="N409" s="26"/>
      <c r="O409" s="26"/>
      <c r="P409" s="26"/>
      <c r="Q409" s="26"/>
      <c r="R409" s="26"/>
      <c r="S409" s="26"/>
      <c r="T409" s="26"/>
      <c r="U409" s="26"/>
      <c r="V409" s="26"/>
      <c r="W409" s="26"/>
    </row>
    <row r="410" spans="1:23" s="27" customForma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38"/>
      <c r="N410" s="26"/>
      <c r="O410" s="26"/>
      <c r="P410" s="26"/>
      <c r="Q410" s="26"/>
      <c r="R410" s="26"/>
      <c r="S410" s="26"/>
      <c r="T410" s="26"/>
      <c r="U410" s="26"/>
      <c r="V410" s="26"/>
      <c r="W410" s="26"/>
    </row>
    <row r="411" spans="1:23" s="27" customForma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38"/>
      <c r="N411" s="26"/>
      <c r="O411" s="26"/>
      <c r="P411" s="26"/>
      <c r="Q411" s="26"/>
      <c r="R411" s="26"/>
      <c r="S411" s="26"/>
      <c r="T411" s="26"/>
      <c r="U411" s="26"/>
      <c r="V411" s="26"/>
      <c r="W411" s="26"/>
    </row>
    <row r="412" spans="1:23" s="27" customForma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38"/>
      <c r="N412" s="26"/>
      <c r="O412" s="26"/>
      <c r="P412" s="26"/>
      <c r="Q412" s="26"/>
      <c r="R412" s="26"/>
      <c r="S412" s="26"/>
      <c r="T412" s="26"/>
      <c r="U412" s="26"/>
      <c r="V412" s="26"/>
      <c r="W412" s="26"/>
    </row>
    <row r="413" spans="1:23" s="27" customForma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38"/>
      <c r="N413" s="26"/>
      <c r="O413" s="26"/>
      <c r="P413" s="26"/>
      <c r="Q413" s="26"/>
      <c r="R413" s="26"/>
      <c r="S413" s="26"/>
      <c r="T413" s="26"/>
      <c r="U413" s="26"/>
      <c r="V413" s="26"/>
      <c r="W413" s="26"/>
    </row>
    <row r="414" spans="1:23" s="27" customForma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38"/>
      <c r="N414" s="26"/>
      <c r="O414" s="26"/>
      <c r="P414" s="26"/>
      <c r="Q414" s="26"/>
      <c r="R414" s="26"/>
      <c r="S414" s="26"/>
      <c r="T414" s="26"/>
      <c r="U414" s="26"/>
      <c r="V414" s="26"/>
      <c r="W414" s="26"/>
    </row>
    <row r="415" spans="1:23" s="27" customForma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38"/>
      <c r="N415" s="26"/>
      <c r="O415" s="26"/>
      <c r="P415" s="26"/>
      <c r="Q415" s="26"/>
      <c r="R415" s="26"/>
      <c r="S415" s="26"/>
      <c r="T415" s="26"/>
      <c r="U415" s="26"/>
      <c r="V415" s="26"/>
      <c r="W415" s="26"/>
    </row>
    <row r="416" spans="1:23" s="27" customForma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38"/>
      <c r="N416" s="26"/>
      <c r="O416" s="26"/>
      <c r="P416" s="26"/>
      <c r="Q416" s="26"/>
      <c r="R416" s="26"/>
      <c r="S416" s="26"/>
      <c r="T416" s="26"/>
      <c r="U416" s="26"/>
      <c r="V416" s="26"/>
      <c r="W416" s="26"/>
    </row>
    <row r="417" spans="1:23" s="27" customForma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38"/>
      <c r="N417" s="26"/>
      <c r="O417" s="26"/>
      <c r="P417" s="26"/>
      <c r="Q417" s="26"/>
      <c r="R417" s="26"/>
      <c r="S417" s="26"/>
      <c r="T417" s="26"/>
      <c r="U417" s="26"/>
      <c r="V417" s="26"/>
      <c r="W417" s="26"/>
    </row>
    <row r="418" spans="1:23" s="27" customForma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38"/>
      <c r="N418" s="26"/>
      <c r="O418" s="26"/>
      <c r="P418" s="26"/>
      <c r="Q418" s="26"/>
      <c r="R418" s="26"/>
      <c r="S418" s="26"/>
      <c r="T418" s="26"/>
      <c r="U418" s="26"/>
      <c r="V418" s="26"/>
      <c r="W418" s="26"/>
    </row>
    <row r="419" spans="1:23" s="27" customForma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38"/>
      <c r="N419" s="26"/>
      <c r="O419" s="26"/>
      <c r="P419" s="26"/>
      <c r="Q419" s="26"/>
      <c r="R419" s="26"/>
      <c r="S419" s="26"/>
      <c r="T419" s="26"/>
      <c r="U419" s="26"/>
      <c r="V419" s="26"/>
      <c r="W419" s="26"/>
    </row>
    <row r="420" spans="1:23" s="27" customForma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38"/>
      <c r="N420" s="26"/>
      <c r="O420" s="26"/>
      <c r="P420" s="26"/>
      <c r="Q420" s="26"/>
      <c r="R420" s="26"/>
      <c r="S420" s="26"/>
      <c r="T420" s="26"/>
      <c r="U420" s="26"/>
      <c r="V420" s="26"/>
      <c r="W420" s="26"/>
    </row>
    <row r="421" spans="1:23" s="27" customForma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38"/>
      <c r="N421" s="26"/>
      <c r="O421" s="26"/>
      <c r="P421" s="26"/>
      <c r="Q421" s="26"/>
      <c r="R421" s="26"/>
      <c r="S421" s="26"/>
      <c r="T421" s="26"/>
      <c r="U421" s="26"/>
      <c r="V421" s="26"/>
      <c r="W421" s="26"/>
    </row>
    <row r="422" spans="1:23" s="27" customForma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38"/>
      <c r="N422" s="26"/>
      <c r="O422" s="26"/>
      <c r="P422" s="26"/>
      <c r="Q422" s="26"/>
      <c r="R422" s="26"/>
      <c r="S422" s="26"/>
      <c r="T422" s="26"/>
      <c r="U422" s="26"/>
      <c r="V422" s="26"/>
      <c r="W422" s="26"/>
    </row>
    <row r="423" spans="1:23" s="27" customForma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38"/>
      <c r="N423" s="26"/>
      <c r="O423" s="26"/>
      <c r="P423" s="26"/>
      <c r="Q423" s="26"/>
      <c r="R423" s="26"/>
      <c r="S423" s="26"/>
      <c r="T423" s="26"/>
      <c r="U423" s="26"/>
      <c r="V423" s="26"/>
      <c r="W423" s="26"/>
    </row>
    <row r="424" spans="1:23" s="27" customForma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38"/>
      <c r="N424" s="26"/>
      <c r="O424" s="26"/>
      <c r="P424" s="26"/>
      <c r="Q424" s="26"/>
      <c r="R424" s="26"/>
      <c r="S424" s="26"/>
      <c r="T424" s="26"/>
      <c r="U424" s="26"/>
      <c r="V424" s="26"/>
      <c r="W424" s="26"/>
    </row>
    <row r="425" spans="1:23" s="27" customForma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38"/>
      <c r="N425" s="26"/>
      <c r="O425" s="26"/>
      <c r="P425" s="26"/>
      <c r="Q425" s="26"/>
      <c r="R425" s="26"/>
      <c r="S425" s="26"/>
      <c r="T425" s="26"/>
      <c r="U425" s="26"/>
      <c r="V425" s="26"/>
      <c r="W425" s="26"/>
    </row>
    <row r="426" spans="1:23" s="27" customForma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38"/>
      <c r="N426" s="26"/>
      <c r="O426" s="26"/>
      <c r="P426" s="26"/>
      <c r="Q426" s="26"/>
      <c r="R426" s="26"/>
      <c r="S426" s="26"/>
      <c r="T426" s="26"/>
      <c r="U426" s="26"/>
      <c r="V426" s="26"/>
      <c r="W426" s="26"/>
    </row>
    <row r="427" spans="1:23" s="27" customForma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38"/>
      <c r="N427" s="26"/>
      <c r="O427" s="26"/>
      <c r="P427" s="26"/>
      <c r="Q427" s="26"/>
      <c r="R427" s="26"/>
      <c r="S427" s="26"/>
      <c r="T427" s="26"/>
      <c r="U427" s="26"/>
      <c r="V427" s="26"/>
      <c r="W427" s="26"/>
    </row>
    <row r="428" spans="1:23" s="27" customForma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38"/>
      <c r="N428" s="26"/>
      <c r="O428" s="26"/>
      <c r="P428" s="26"/>
      <c r="Q428" s="26"/>
      <c r="R428" s="26"/>
      <c r="S428" s="26"/>
      <c r="T428" s="26"/>
      <c r="U428" s="26"/>
      <c r="V428" s="26"/>
      <c r="W428" s="26"/>
    </row>
    <row r="429" spans="1:23" s="27" customForma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38"/>
      <c r="N429" s="26"/>
      <c r="O429" s="26"/>
      <c r="P429" s="26"/>
      <c r="Q429" s="26"/>
      <c r="R429" s="26"/>
      <c r="S429" s="26"/>
      <c r="T429" s="26"/>
      <c r="U429" s="26"/>
      <c r="V429" s="26"/>
      <c r="W429" s="26"/>
    </row>
    <row r="430" spans="1:23" s="27" customForma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38"/>
      <c r="N430" s="26"/>
      <c r="O430" s="26"/>
      <c r="P430" s="26"/>
      <c r="Q430" s="26"/>
      <c r="R430" s="26"/>
      <c r="S430" s="26"/>
      <c r="T430" s="26"/>
      <c r="U430" s="26"/>
      <c r="V430" s="26"/>
      <c r="W430" s="26"/>
    </row>
    <row r="431" spans="1:23" s="27" customForma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38"/>
      <c r="N431" s="26"/>
      <c r="O431" s="26"/>
      <c r="P431" s="26"/>
      <c r="Q431" s="26"/>
      <c r="R431" s="26"/>
      <c r="S431" s="26"/>
      <c r="T431" s="26"/>
      <c r="U431" s="26"/>
      <c r="V431" s="26"/>
      <c r="W431" s="26"/>
    </row>
    <row r="432" spans="1:23" s="27" customForma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38"/>
      <c r="N432" s="26"/>
      <c r="O432" s="26"/>
      <c r="P432" s="26"/>
      <c r="Q432" s="26"/>
      <c r="R432" s="26"/>
      <c r="S432" s="26"/>
      <c r="T432" s="26"/>
      <c r="U432" s="26"/>
      <c r="V432" s="26"/>
      <c r="W432" s="26"/>
    </row>
    <row r="433" spans="1:23" s="27" customForma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38"/>
      <c r="N433" s="26"/>
      <c r="O433" s="26"/>
      <c r="P433" s="26"/>
      <c r="Q433" s="26"/>
      <c r="R433" s="26"/>
      <c r="S433" s="26"/>
      <c r="T433" s="26"/>
      <c r="U433" s="26"/>
      <c r="V433" s="26"/>
      <c r="W433" s="26"/>
    </row>
    <row r="434" spans="1:23" s="27" customForma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38"/>
      <c r="N434" s="26"/>
      <c r="O434" s="26"/>
      <c r="P434" s="26"/>
      <c r="Q434" s="26"/>
      <c r="R434" s="26"/>
      <c r="S434" s="26"/>
      <c r="T434" s="26"/>
      <c r="U434" s="26"/>
      <c r="V434" s="26"/>
      <c r="W434" s="26"/>
    </row>
    <row r="435" spans="1:23" s="27" customForma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38"/>
      <c r="N435" s="26"/>
      <c r="O435" s="26"/>
      <c r="P435" s="26"/>
      <c r="Q435" s="26"/>
      <c r="R435" s="26"/>
      <c r="S435" s="26"/>
      <c r="T435" s="26"/>
      <c r="U435" s="26"/>
      <c r="V435" s="26"/>
      <c r="W435" s="26"/>
    </row>
    <row r="436" spans="1:23" s="27" customForma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38"/>
      <c r="N436" s="26"/>
      <c r="O436" s="26"/>
      <c r="P436" s="26"/>
      <c r="Q436" s="26"/>
      <c r="R436" s="26"/>
      <c r="S436" s="26"/>
      <c r="T436" s="26"/>
      <c r="U436" s="26"/>
      <c r="V436" s="26"/>
      <c r="W436" s="26"/>
    </row>
    <row r="437" spans="1:23" s="27" customForma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38"/>
      <c r="N437" s="26"/>
      <c r="O437" s="26"/>
      <c r="P437" s="26"/>
      <c r="Q437" s="26"/>
      <c r="R437" s="26"/>
      <c r="S437" s="26"/>
      <c r="T437" s="26"/>
      <c r="U437" s="26"/>
      <c r="V437" s="26"/>
      <c r="W437" s="26"/>
    </row>
    <row r="438" spans="1:23" s="27" customForma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38"/>
      <c r="N438" s="26"/>
      <c r="O438" s="26"/>
      <c r="P438" s="26"/>
      <c r="Q438" s="26"/>
      <c r="R438" s="26"/>
      <c r="S438" s="26"/>
      <c r="T438" s="26"/>
      <c r="U438" s="26"/>
      <c r="V438" s="26"/>
      <c r="W438" s="26"/>
    </row>
    <row r="439" spans="1:23" s="27" customForma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38"/>
      <c r="N439" s="26"/>
      <c r="O439" s="26"/>
      <c r="P439" s="26"/>
      <c r="Q439" s="26"/>
      <c r="R439" s="26"/>
      <c r="S439" s="26"/>
      <c r="T439" s="26"/>
      <c r="U439" s="26"/>
      <c r="V439" s="26"/>
      <c r="W439" s="26"/>
    </row>
    <row r="440" spans="1:23" s="27" customForma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38"/>
      <c r="N440" s="26"/>
      <c r="O440" s="26"/>
      <c r="P440" s="26"/>
      <c r="Q440" s="26"/>
      <c r="R440" s="26"/>
      <c r="S440" s="26"/>
      <c r="T440" s="26"/>
      <c r="U440" s="26"/>
      <c r="V440" s="26"/>
      <c r="W440" s="26"/>
    </row>
    <row r="441" spans="1:23" s="27" customForma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38"/>
      <c r="N441" s="26"/>
      <c r="O441" s="26"/>
      <c r="P441" s="26"/>
      <c r="Q441" s="26"/>
      <c r="R441" s="26"/>
      <c r="S441" s="26"/>
      <c r="T441" s="26"/>
      <c r="U441" s="26"/>
      <c r="V441" s="26"/>
      <c r="W441" s="26"/>
    </row>
    <row r="442" spans="1:23" s="27" customForma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38"/>
      <c r="N442" s="26"/>
      <c r="O442" s="26"/>
      <c r="P442" s="26"/>
      <c r="Q442" s="26"/>
      <c r="R442" s="26"/>
      <c r="S442" s="26"/>
      <c r="T442" s="26"/>
      <c r="U442" s="26"/>
      <c r="V442" s="26"/>
      <c r="W442" s="26"/>
    </row>
    <row r="443" spans="1:23" s="27" customForma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38"/>
      <c r="N443" s="26"/>
      <c r="O443" s="26"/>
      <c r="P443" s="26"/>
      <c r="Q443" s="26"/>
      <c r="R443" s="26"/>
      <c r="S443" s="26"/>
      <c r="T443" s="26"/>
      <c r="U443" s="26"/>
      <c r="V443" s="26"/>
      <c r="W443" s="26"/>
    </row>
    <row r="444" spans="1:23" s="27" customForma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38"/>
      <c r="N444" s="26"/>
      <c r="O444" s="26"/>
      <c r="P444" s="26"/>
      <c r="Q444" s="26"/>
      <c r="R444" s="26"/>
      <c r="S444" s="26"/>
      <c r="T444" s="26"/>
      <c r="U444" s="26"/>
      <c r="V444" s="26"/>
      <c r="W444" s="26"/>
    </row>
    <row r="445" spans="1:23" s="27" customForma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38"/>
      <c r="N445" s="26"/>
      <c r="O445" s="26"/>
      <c r="P445" s="26"/>
      <c r="Q445" s="26"/>
      <c r="R445" s="26"/>
      <c r="S445" s="26"/>
      <c r="T445" s="26"/>
      <c r="U445" s="26"/>
      <c r="V445" s="26"/>
      <c r="W445" s="26"/>
    </row>
    <row r="446" spans="1:23" s="27" customForma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38"/>
      <c r="N446" s="26"/>
      <c r="O446" s="26"/>
      <c r="P446" s="26"/>
      <c r="Q446" s="26"/>
      <c r="R446" s="26"/>
      <c r="S446" s="26"/>
      <c r="T446" s="26"/>
      <c r="U446" s="26"/>
      <c r="V446" s="26"/>
      <c r="W446" s="26"/>
    </row>
    <row r="447" spans="1:23" s="27" customForma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38"/>
      <c r="N447" s="26"/>
      <c r="O447" s="26"/>
      <c r="P447" s="26"/>
      <c r="Q447" s="26"/>
      <c r="R447" s="26"/>
      <c r="S447" s="26"/>
      <c r="T447" s="26"/>
      <c r="U447" s="26"/>
      <c r="V447" s="26"/>
      <c r="W447" s="26"/>
    </row>
    <row r="448" spans="1:23" s="27" customForma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38"/>
      <c r="N448" s="26"/>
      <c r="O448" s="26"/>
      <c r="P448" s="26"/>
      <c r="Q448" s="26"/>
      <c r="R448" s="26"/>
      <c r="S448" s="26"/>
      <c r="T448" s="26"/>
      <c r="U448" s="26"/>
      <c r="V448" s="26"/>
      <c r="W448" s="26"/>
    </row>
    <row r="449" spans="1:23" s="27" customForma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38"/>
      <c r="N449" s="26"/>
      <c r="O449" s="26"/>
      <c r="P449" s="26"/>
      <c r="Q449" s="26"/>
      <c r="R449" s="26"/>
      <c r="S449" s="26"/>
      <c r="T449" s="26"/>
      <c r="U449" s="26"/>
      <c r="V449" s="26"/>
      <c r="W449" s="26"/>
    </row>
    <row r="450" spans="1:23" s="27" customForma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38"/>
      <c r="N450" s="26"/>
      <c r="O450" s="26"/>
      <c r="P450" s="26"/>
      <c r="Q450" s="26"/>
      <c r="R450" s="26"/>
      <c r="S450" s="26"/>
      <c r="T450" s="26"/>
      <c r="U450" s="26"/>
      <c r="V450" s="26"/>
      <c r="W450" s="26"/>
    </row>
    <row r="451" spans="1:23" s="27" customForma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38"/>
      <c r="N451" s="26"/>
      <c r="O451" s="26"/>
      <c r="P451" s="26"/>
      <c r="Q451" s="26"/>
      <c r="R451" s="26"/>
      <c r="S451" s="26"/>
      <c r="T451" s="26"/>
      <c r="U451" s="26"/>
      <c r="V451" s="26"/>
      <c r="W451" s="26"/>
    </row>
    <row r="452" spans="1:23" s="27" customForma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38"/>
      <c r="N452" s="26"/>
      <c r="O452" s="26"/>
      <c r="P452" s="26"/>
      <c r="Q452" s="26"/>
      <c r="R452" s="26"/>
      <c r="S452" s="26"/>
      <c r="T452" s="26"/>
      <c r="U452" s="26"/>
      <c r="V452" s="26"/>
      <c r="W452" s="26"/>
    </row>
    <row r="453" spans="1:23" s="27" customForma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38"/>
      <c r="N453" s="26"/>
      <c r="O453" s="26"/>
      <c r="P453" s="26"/>
      <c r="Q453" s="26"/>
      <c r="R453" s="26"/>
      <c r="S453" s="26"/>
      <c r="T453" s="26"/>
      <c r="U453" s="26"/>
      <c r="V453" s="26"/>
      <c r="W453" s="26"/>
    </row>
    <row r="454" spans="1:23" s="27" customForma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38"/>
      <c r="N454" s="26"/>
      <c r="O454" s="26"/>
      <c r="P454" s="26"/>
      <c r="Q454" s="26"/>
      <c r="R454" s="26"/>
      <c r="S454" s="26"/>
      <c r="T454" s="26"/>
      <c r="U454" s="26"/>
      <c r="V454" s="26"/>
      <c r="W454" s="26"/>
    </row>
    <row r="455" spans="1:23" s="27" customForma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38"/>
      <c r="N455" s="26"/>
      <c r="O455" s="26"/>
      <c r="P455" s="26"/>
      <c r="Q455" s="26"/>
      <c r="R455" s="26"/>
      <c r="S455" s="26"/>
      <c r="T455" s="26"/>
      <c r="U455" s="26"/>
      <c r="V455" s="26"/>
      <c r="W455" s="26"/>
    </row>
    <row r="456" spans="1:23" s="27" customForma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38"/>
      <c r="N456" s="26"/>
      <c r="O456" s="26"/>
      <c r="P456" s="26"/>
      <c r="Q456" s="26"/>
      <c r="R456" s="26"/>
      <c r="S456" s="26"/>
      <c r="T456" s="26"/>
      <c r="U456" s="26"/>
      <c r="V456" s="26"/>
      <c r="W456" s="26"/>
    </row>
    <row r="457" spans="1:23" s="27" customForma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38"/>
      <c r="N457" s="26"/>
      <c r="O457" s="26"/>
      <c r="P457" s="26"/>
      <c r="Q457" s="26"/>
      <c r="R457" s="26"/>
      <c r="S457" s="26"/>
      <c r="T457" s="26"/>
      <c r="U457" s="26"/>
      <c r="V457" s="26"/>
      <c r="W457" s="26"/>
    </row>
    <row r="458" spans="1:23" s="27" customForma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38"/>
      <c r="N458" s="26"/>
      <c r="O458" s="26"/>
      <c r="P458" s="26"/>
      <c r="Q458" s="26"/>
      <c r="R458" s="26"/>
      <c r="S458" s="26"/>
      <c r="T458" s="26"/>
      <c r="U458" s="26"/>
      <c r="V458" s="26"/>
      <c r="W458" s="26"/>
    </row>
    <row r="459" spans="1:23" s="27" customForma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38"/>
      <c r="N459" s="26"/>
      <c r="O459" s="26"/>
      <c r="P459" s="26"/>
      <c r="Q459" s="26"/>
      <c r="R459" s="26"/>
      <c r="S459" s="26"/>
      <c r="T459" s="26"/>
      <c r="U459" s="26"/>
      <c r="V459" s="26"/>
      <c r="W459" s="26"/>
    </row>
    <row r="460" spans="1:23" s="27" customForma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38"/>
      <c r="N460" s="26"/>
      <c r="O460" s="26"/>
      <c r="P460" s="26"/>
      <c r="Q460" s="26"/>
      <c r="R460" s="26"/>
      <c r="S460" s="26"/>
      <c r="T460" s="26"/>
      <c r="U460" s="26"/>
      <c r="V460" s="26"/>
      <c r="W460" s="26"/>
    </row>
    <row r="461" spans="1:23" s="27" customForma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38"/>
      <c r="N461" s="26"/>
      <c r="O461" s="26"/>
      <c r="P461" s="26"/>
      <c r="Q461" s="26"/>
      <c r="R461" s="26"/>
      <c r="S461" s="26"/>
      <c r="T461" s="26"/>
      <c r="U461" s="26"/>
      <c r="V461" s="26"/>
      <c r="W461" s="26"/>
    </row>
    <row r="462" spans="1:23" s="27" customForma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38"/>
      <c r="N462" s="26"/>
      <c r="O462" s="26"/>
      <c r="P462" s="26"/>
      <c r="Q462" s="26"/>
      <c r="R462" s="26"/>
      <c r="S462" s="26"/>
      <c r="T462" s="26"/>
      <c r="U462" s="26"/>
      <c r="V462" s="26"/>
      <c r="W462" s="26"/>
    </row>
    <row r="463" spans="1:23" s="27" customForma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38"/>
      <c r="N463" s="26"/>
      <c r="O463" s="26"/>
      <c r="P463" s="26"/>
      <c r="Q463" s="26"/>
      <c r="R463" s="26"/>
      <c r="S463" s="26"/>
      <c r="T463" s="26"/>
      <c r="U463" s="26"/>
      <c r="V463" s="26"/>
      <c r="W463" s="26"/>
    </row>
    <row r="464" spans="1:23" s="27" customForma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38"/>
      <c r="N464" s="26"/>
      <c r="O464" s="26"/>
      <c r="P464" s="26"/>
      <c r="Q464" s="26"/>
      <c r="R464" s="26"/>
      <c r="S464" s="26"/>
      <c r="T464" s="26"/>
      <c r="U464" s="26"/>
      <c r="V464" s="26"/>
      <c r="W464" s="26"/>
    </row>
    <row r="465" spans="1:23" s="27" customForma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38"/>
      <c r="N465" s="26"/>
      <c r="O465" s="26"/>
      <c r="P465" s="26"/>
      <c r="Q465" s="26"/>
      <c r="R465" s="26"/>
      <c r="S465" s="26"/>
      <c r="T465" s="26"/>
      <c r="U465" s="26"/>
      <c r="V465" s="26"/>
      <c r="W465" s="26"/>
    </row>
    <row r="466" spans="1:23" s="27" customForma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38"/>
      <c r="N466" s="26"/>
      <c r="O466" s="26"/>
      <c r="P466" s="26"/>
      <c r="Q466" s="26"/>
      <c r="R466" s="26"/>
      <c r="S466" s="26"/>
      <c r="T466" s="26"/>
      <c r="U466" s="26"/>
      <c r="V466" s="26"/>
      <c r="W466" s="26"/>
    </row>
    <row r="467" spans="1:23" s="27" customForma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38"/>
      <c r="N467" s="26"/>
      <c r="O467" s="26"/>
      <c r="P467" s="26"/>
      <c r="Q467" s="26"/>
      <c r="R467" s="26"/>
      <c r="S467" s="26"/>
      <c r="T467" s="26"/>
      <c r="U467" s="26"/>
      <c r="V467" s="26"/>
      <c r="W467" s="26"/>
    </row>
    <row r="468" spans="1:23" s="27" customForma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38"/>
      <c r="N468" s="26"/>
      <c r="O468" s="26"/>
      <c r="P468" s="26"/>
      <c r="Q468" s="26"/>
      <c r="R468" s="26"/>
      <c r="S468" s="26"/>
      <c r="T468" s="26"/>
      <c r="U468" s="26"/>
      <c r="V468" s="26"/>
      <c r="W468" s="26"/>
    </row>
    <row r="469" spans="1:23" s="27" customForma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38"/>
      <c r="N469" s="26"/>
      <c r="O469" s="26"/>
      <c r="P469" s="26"/>
      <c r="Q469" s="26"/>
      <c r="R469" s="26"/>
      <c r="S469" s="26"/>
      <c r="T469" s="26"/>
      <c r="U469" s="26"/>
      <c r="V469" s="26"/>
      <c r="W469" s="26"/>
    </row>
    <row r="470" spans="1:23" s="27" customForma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38"/>
      <c r="N470" s="26"/>
      <c r="O470" s="26"/>
      <c r="P470" s="26"/>
      <c r="Q470" s="26"/>
      <c r="R470" s="26"/>
      <c r="S470" s="26"/>
      <c r="T470" s="26"/>
      <c r="U470" s="26"/>
      <c r="V470" s="26"/>
      <c r="W470" s="26"/>
    </row>
    <row r="471" spans="1:23" s="27" customForma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38"/>
      <c r="N471" s="26"/>
      <c r="O471" s="26"/>
      <c r="P471" s="26"/>
      <c r="Q471" s="26"/>
      <c r="R471" s="26"/>
      <c r="S471" s="26"/>
      <c r="T471" s="26"/>
      <c r="U471" s="26"/>
      <c r="V471" s="26"/>
      <c r="W471" s="26"/>
    </row>
    <row r="472" spans="1:23" s="27" customForma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38"/>
      <c r="N472" s="26"/>
      <c r="O472" s="26"/>
      <c r="P472" s="26"/>
      <c r="Q472" s="26"/>
      <c r="R472" s="26"/>
      <c r="S472" s="26"/>
      <c r="T472" s="26"/>
      <c r="U472" s="26"/>
      <c r="V472" s="26"/>
      <c r="W472" s="26"/>
    </row>
    <row r="473" spans="1:23" s="27" customForma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38"/>
      <c r="N473" s="26"/>
      <c r="O473" s="26"/>
      <c r="P473" s="26"/>
      <c r="Q473" s="26"/>
      <c r="R473" s="26"/>
      <c r="S473" s="26"/>
      <c r="T473" s="26"/>
      <c r="U473" s="26"/>
      <c r="V473" s="26"/>
      <c r="W473" s="26"/>
    </row>
    <row r="474" spans="1:23" s="27" customForma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38"/>
      <c r="N474" s="26"/>
      <c r="O474" s="26"/>
      <c r="P474" s="26"/>
      <c r="Q474" s="26"/>
      <c r="R474" s="26"/>
      <c r="S474" s="26"/>
      <c r="T474" s="26"/>
      <c r="U474" s="26"/>
      <c r="V474" s="26"/>
      <c r="W474" s="26"/>
    </row>
    <row r="475" spans="1:23" s="27" customForma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38"/>
      <c r="N475" s="26"/>
      <c r="O475" s="26"/>
      <c r="P475" s="26"/>
      <c r="Q475" s="26"/>
      <c r="R475" s="26"/>
      <c r="S475" s="26"/>
      <c r="T475" s="26"/>
      <c r="U475" s="26"/>
      <c r="V475" s="26"/>
      <c r="W475" s="26"/>
    </row>
    <row r="476" spans="1:23" s="27" customForma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38"/>
      <c r="N476" s="26"/>
      <c r="O476" s="26"/>
      <c r="P476" s="26"/>
      <c r="Q476" s="26"/>
      <c r="R476" s="26"/>
      <c r="S476" s="26"/>
      <c r="T476" s="26"/>
      <c r="U476" s="26"/>
      <c r="V476" s="26"/>
      <c r="W476" s="26"/>
    </row>
    <row r="477" spans="1:23" s="27" customForma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38"/>
      <c r="N477" s="26"/>
      <c r="O477" s="26"/>
      <c r="P477" s="26"/>
      <c r="Q477" s="26"/>
      <c r="R477" s="26"/>
      <c r="S477" s="26"/>
      <c r="T477" s="26"/>
      <c r="U477" s="26"/>
      <c r="V477" s="26"/>
      <c r="W477" s="26"/>
    </row>
    <row r="478" spans="1:23" s="27" customForma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38"/>
      <c r="N478" s="26"/>
      <c r="O478" s="26"/>
      <c r="P478" s="26"/>
      <c r="Q478" s="26"/>
      <c r="R478" s="26"/>
      <c r="S478" s="26"/>
      <c r="T478" s="26"/>
      <c r="U478" s="26"/>
      <c r="V478" s="26"/>
      <c r="W478" s="26"/>
    </row>
    <row r="479" spans="1:23" s="27" customForma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38"/>
      <c r="N479" s="26"/>
      <c r="O479" s="26"/>
      <c r="P479" s="26"/>
      <c r="Q479" s="26"/>
      <c r="R479" s="26"/>
      <c r="S479" s="26"/>
      <c r="T479" s="26"/>
      <c r="U479" s="26"/>
      <c r="V479" s="26"/>
      <c r="W479" s="26"/>
    </row>
    <row r="480" spans="1:23" s="27" customForma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38"/>
      <c r="N480" s="26"/>
      <c r="O480" s="26"/>
      <c r="P480" s="26"/>
      <c r="Q480" s="26"/>
      <c r="R480" s="26"/>
      <c r="S480" s="26"/>
      <c r="T480" s="26"/>
      <c r="U480" s="26"/>
      <c r="V480" s="26"/>
      <c r="W480" s="26"/>
    </row>
    <row r="481" spans="1:23" s="27" customForma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38"/>
      <c r="N481" s="26"/>
      <c r="O481" s="26"/>
      <c r="P481" s="26"/>
      <c r="Q481" s="26"/>
      <c r="R481" s="26"/>
      <c r="S481" s="26"/>
      <c r="T481" s="26"/>
      <c r="U481" s="26"/>
      <c r="V481" s="26"/>
      <c r="W481" s="26"/>
    </row>
    <row r="482" spans="1:23" s="27" customForma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38"/>
      <c r="N482" s="26"/>
      <c r="O482" s="26"/>
      <c r="P482" s="26"/>
      <c r="Q482" s="26"/>
      <c r="R482" s="26"/>
      <c r="S482" s="26"/>
      <c r="T482" s="26"/>
      <c r="U482" s="26"/>
      <c r="V482" s="26"/>
      <c r="W482" s="26"/>
    </row>
    <row r="483" spans="1:23" s="27" customForma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38"/>
      <c r="N483" s="26"/>
      <c r="O483" s="26"/>
      <c r="P483" s="26"/>
      <c r="Q483" s="26"/>
      <c r="R483" s="26"/>
      <c r="S483" s="26"/>
      <c r="T483" s="26"/>
      <c r="U483" s="26"/>
      <c r="V483" s="26"/>
      <c r="W483" s="26"/>
    </row>
    <row r="484" spans="1:23" s="27" customForma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38"/>
      <c r="N484" s="26"/>
      <c r="O484" s="26"/>
      <c r="P484" s="26"/>
      <c r="Q484" s="26"/>
      <c r="R484" s="26"/>
      <c r="S484" s="26"/>
      <c r="T484" s="26"/>
      <c r="U484" s="26"/>
      <c r="V484" s="26"/>
      <c r="W484" s="26"/>
    </row>
    <row r="485" spans="1:23" s="27" customForma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38"/>
      <c r="N485" s="26"/>
      <c r="O485" s="26"/>
      <c r="P485" s="26"/>
      <c r="Q485" s="26"/>
      <c r="R485" s="26"/>
      <c r="S485" s="26"/>
      <c r="T485" s="26"/>
      <c r="U485" s="26"/>
      <c r="V485" s="26"/>
      <c r="W485" s="26"/>
    </row>
    <row r="486" spans="1:23" s="27" customForma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38"/>
      <c r="N486" s="26"/>
      <c r="O486" s="26"/>
      <c r="P486" s="26"/>
      <c r="Q486" s="26"/>
      <c r="R486" s="26"/>
      <c r="S486" s="26"/>
      <c r="T486" s="26"/>
      <c r="U486" s="26"/>
      <c r="V486" s="26"/>
      <c r="W486" s="26"/>
    </row>
    <row r="487" spans="1:23" s="27" customForma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38"/>
      <c r="N487" s="26"/>
      <c r="O487" s="26"/>
      <c r="P487" s="26"/>
      <c r="Q487" s="26"/>
      <c r="R487" s="26"/>
      <c r="S487" s="26"/>
      <c r="T487" s="26"/>
      <c r="U487" s="26"/>
      <c r="V487" s="26"/>
      <c r="W487" s="26"/>
    </row>
    <row r="488" spans="1:23" s="27" customForma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38"/>
      <c r="N488" s="26"/>
      <c r="O488" s="26"/>
      <c r="P488" s="26"/>
      <c r="Q488" s="26"/>
      <c r="R488" s="26"/>
      <c r="S488" s="26"/>
      <c r="T488" s="26"/>
      <c r="U488" s="26"/>
      <c r="V488" s="26"/>
      <c r="W488" s="26"/>
    </row>
    <row r="489" spans="1:23" s="27" customForma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38"/>
      <c r="N489" s="26"/>
      <c r="O489" s="26"/>
      <c r="P489" s="26"/>
      <c r="Q489" s="26"/>
      <c r="R489" s="26"/>
      <c r="S489" s="26"/>
      <c r="T489" s="26"/>
      <c r="U489" s="26"/>
      <c r="V489" s="26"/>
      <c r="W489" s="26"/>
    </row>
    <row r="490" spans="1:23" s="27" customForma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38"/>
      <c r="N490" s="26"/>
      <c r="O490" s="26"/>
      <c r="P490" s="26"/>
      <c r="Q490" s="26"/>
      <c r="R490" s="26"/>
      <c r="S490" s="26"/>
      <c r="T490" s="26"/>
      <c r="U490" s="26"/>
      <c r="V490" s="26"/>
      <c r="W490" s="26"/>
    </row>
    <row r="491" spans="1:23" s="27" customForma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38"/>
      <c r="N491" s="26"/>
      <c r="O491" s="26"/>
      <c r="P491" s="26"/>
      <c r="Q491" s="26"/>
      <c r="R491" s="26"/>
      <c r="S491" s="26"/>
      <c r="T491" s="26"/>
      <c r="U491" s="26"/>
      <c r="V491" s="26"/>
      <c r="W491" s="26"/>
    </row>
    <row r="492" spans="1:23" s="27" customForma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38"/>
      <c r="N492" s="26"/>
      <c r="O492" s="26"/>
      <c r="P492" s="26"/>
      <c r="Q492" s="26"/>
      <c r="R492" s="26"/>
      <c r="S492" s="26"/>
      <c r="T492" s="26"/>
      <c r="U492" s="26"/>
      <c r="V492" s="26"/>
      <c r="W492" s="26"/>
    </row>
    <row r="493" spans="1:23" s="27" customForma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38"/>
      <c r="N493" s="26"/>
      <c r="O493" s="26"/>
      <c r="P493" s="26"/>
      <c r="Q493" s="26"/>
      <c r="R493" s="26"/>
      <c r="S493" s="26"/>
      <c r="T493" s="26"/>
      <c r="U493" s="26"/>
      <c r="V493" s="26"/>
      <c r="W493" s="26"/>
    </row>
    <row r="494" spans="1:23" s="27" customForma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38"/>
      <c r="N494" s="26"/>
      <c r="O494" s="26"/>
      <c r="P494" s="26"/>
      <c r="Q494" s="26"/>
      <c r="R494" s="26"/>
      <c r="S494" s="26"/>
      <c r="T494" s="26"/>
      <c r="U494" s="26"/>
      <c r="V494" s="26"/>
      <c r="W494" s="26"/>
    </row>
    <row r="495" spans="1:23" s="27" customForma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38"/>
      <c r="N495" s="26"/>
      <c r="O495" s="26"/>
      <c r="P495" s="26"/>
      <c r="Q495" s="26"/>
      <c r="R495" s="26"/>
      <c r="S495" s="26"/>
      <c r="T495" s="26"/>
      <c r="U495" s="26"/>
      <c r="V495" s="26"/>
      <c r="W495" s="26"/>
    </row>
    <row r="496" spans="1:23" s="27" customForma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38"/>
      <c r="N496" s="26"/>
      <c r="O496" s="26"/>
      <c r="P496" s="26"/>
      <c r="Q496" s="26"/>
      <c r="R496" s="26"/>
      <c r="S496" s="26"/>
      <c r="T496" s="26"/>
      <c r="U496" s="26"/>
      <c r="V496" s="26"/>
      <c r="W496" s="26"/>
    </row>
    <row r="497" spans="1:23" s="27" customForma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38"/>
      <c r="N497" s="26"/>
      <c r="O497" s="26"/>
      <c r="P497" s="26"/>
      <c r="Q497" s="26"/>
      <c r="R497" s="26"/>
      <c r="S497" s="26"/>
      <c r="T497" s="26"/>
      <c r="U497" s="26"/>
      <c r="V497" s="26"/>
      <c r="W497" s="26"/>
    </row>
    <row r="498" spans="1:23" s="27" customForma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38"/>
      <c r="N498" s="26"/>
      <c r="O498" s="26"/>
      <c r="P498" s="26"/>
      <c r="Q498" s="26"/>
      <c r="R498" s="26"/>
      <c r="S498" s="26"/>
      <c r="T498" s="26"/>
      <c r="U498" s="26"/>
      <c r="V498" s="26"/>
      <c r="W498" s="26"/>
    </row>
    <row r="499" spans="1:23" s="27" customForma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38"/>
      <c r="N499" s="26"/>
      <c r="O499" s="26"/>
      <c r="P499" s="26"/>
      <c r="Q499" s="26"/>
      <c r="R499" s="26"/>
      <c r="S499" s="26"/>
      <c r="T499" s="26"/>
      <c r="U499" s="26"/>
      <c r="V499" s="26"/>
      <c r="W499" s="26"/>
    </row>
    <row r="500" spans="1:23" s="27" customForma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38"/>
      <c r="N500" s="26"/>
      <c r="O500" s="26"/>
      <c r="P500" s="26"/>
      <c r="Q500" s="26"/>
      <c r="R500" s="26"/>
      <c r="S500" s="26"/>
      <c r="T500" s="26"/>
      <c r="U500" s="26"/>
      <c r="V500" s="26"/>
      <c r="W500" s="26"/>
    </row>
    <row r="501" spans="1:23" s="27" customForma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38"/>
      <c r="N501" s="26"/>
      <c r="O501" s="26"/>
      <c r="P501" s="26"/>
      <c r="Q501" s="26"/>
      <c r="R501" s="26"/>
      <c r="S501" s="26"/>
      <c r="T501" s="26"/>
      <c r="U501" s="26"/>
      <c r="V501" s="26"/>
      <c r="W501" s="26"/>
    </row>
    <row r="502" spans="1:23" s="27" customForma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38"/>
      <c r="N502" s="26"/>
      <c r="O502" s="26"/>
      <c r="P502" s="26"/>
      <c r="Q502" s="26"/>
      <c r="R502" s="26"/>
      <c r="S502" s="26"/>
      <c r="T502" s="26"/>
      <c r="U502" s="26"/>
      <c r="V502" s="26"/>
      <c r="W502" s="26"/>
    </row>
    <row r="503" spans="1:23" s="27" customForma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38"/>
      <c r="N503" s="26"/>
      <c r="O503" s="26"/>
      <c r="P503" s="26"/>
      <c r="Q503" s="26"/>
      <c r="R503" s="26"/>
      <c r="S503" s="26"/>
      <c r="T503" s="26"/>
      <c r="U503" s="26"/>
      <c r="V503" s="26"/>
      <c r="W503" s="26"/>
    </row>
    <row r="504" spans="1:23" s="27" customForma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38"/>
      <c r="N504" s="26"/>
      <c r="O504" s="26"/>
      <c r="P504" s="26"/>
      <c r="Q504" s="26"/>
      <c r="R504" s="26"/>
      <c r="S504" s="26"/>
      <c r="T504" s="26"/>
      <c r="U504" s="26"/>
      <c r="V504" s="26"/>
      <c r="W504" s="26"/>
    </row>
    <row r="505" spans="1:23" s="27" customForma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38"/>
      <c r="N505" s="26"/>
      <c r="O505" s="26"/>
      <c r="P505" s="26"/>
      <c r="Q505" s="26"/>
      <c r="R505" s="26"/>
      <c r="S505" s="26"/>
      <c r="T505" s="26"/>
      <c r="U505" s="26"/>
      <c r="V505" s="26"/>
      <c r="W505" s="26"/>
    </row>
    <row r="506" spans="1:23" s="27" customForma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38"/>
      <c r="N506" s="26"/>
      <c r="O506" s="26"/>
      <c r="P506" s="26"/>
      <c r="Q506" s="26"/>
      <c r="R506" s="26"/>
      <c r="S506" s="26"/>
      <c r="T506" s="26"/>
      <c r="U506" s="26"/>
      <c r="V506" s="26"/>
      <c r="W506" s="26"/>
    </row>
    <row r="507" spans="1:23" s="27" customForma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38"/>
      <c r="N507" s="26"/>
      <c r="O507" s="26"/>
      <c r="P507" s="26"/>
      <c r="Q507" s="26"/>
      <c r="R507" s="26"/>
      <c r="S507" s="26"/>
      <c r="T507" s="26"/>
      <c r="U507" s="26"/>
      <c r="V507" s="26"/>
      <c r="W507" s="26"/>
    </row>
    <row r="508" spans="1:23" s="27" customForma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38"/>
      <c r="N508" s="26"/>
      <c r="O508" s="26"/>
      <c r="P508" s="26"/>
      <c r="Q508" s="26"/>
      <c r="R508" s="26"/>
      <c r="S508" s="26"/>
      <c r="T508" s="26"/>
      <c r="U508" s="26"/>
      <c r="V508" s="26"/>
      <c r="W508" s="26"/>
    </row>
    <row r="509" spans="1:23" s="27" customForma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38"/>
      <c r="N509" s="26"/>
      <c r="O509" s="26"/>
      <c r="P509" s="26"/>
      <c r="Q509" s="26"/>
      <c r="R509" s="26"/>
      <c r="S509" s="26"/>
      <c r="T509" s="26"/>
      <c r="U509" s="26"/>
      <c r="V509" s="26"/>
      <c r="W509" s="26"/>
    </row>
    <row r="510" spans="1:23" s="27" customForma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38"/>
      <c r="N510" s="26"/>
      <c r="O510" s="26"/>
      <c r="P510" s="26"/>
      <c r="Q510" s="26"/>
      <c r="R510" s="26"/>
      <c r="S510" s="26"/>
      <c r="T510" s="26"/>
      <c r="U510" s="26"/>
      <c r="V510" s="26"/>
      <c r="W510" s="26"/>
    </row>
    <row r="511" spans="1:23" s="27" customForma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38"/>
      <c r="N511" s="26"/>
      <c r="O511" s="26"/>
      <c r="P511" s="26"/>
      <c r="Q511" s="26"/>
      <c r="R511" s="26"/>
      <c r="S511" s="26"/>
      <c r="T511" s="26"/>
      <c r="U511" s="26"/>
      <c r="V511" s="26"/>
      <c r="W511" s="26"/>
    </row>
    <row r="512" spans="1:23" s="27" customForma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38"/>
      <c r="N512" s="26"/>
      <c r="O512" s="26"/>
      <c r="P512" s="26"/>
      <c r="Q512" s="26"/>
      <c r="R512" s="26"/>
      <c r="S512" s="26"/>
      <c r="T512" s="26"/>
      <c r="U512" s="26"/>
      <c r="V512" s="26"/>
      <c r="W512" s="26"/>
    </row>
    <row r="513" spans="1:23" s="27" customForma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38"/>
      <c r="N513" s="26"/>
      <c r="O513" s="26"/>
      <c r="P513" s="26"/>
      <c r="Q513" s="26"/>
      <c r="R513" s="26"/>
      <c r="S513" s="26"/>
      <c r="T513" s="26"/>
      <c r="U513" s="26"/>
      <c r="V513" s="26"/>
      <c r="W513" s="26"/>
    </row>
    <row r="514" spans="1:23" s="27" customForma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38"/>
      <c r="N514" s="26"/>
      <c r="O514" s="26"/>
      <c r="P514" s="26"/>
      <c r="Q514" s="26"/>
      <c r="R514" s="26"/>
      <c r="S514" s="26"/>
      <c r="T514" s="26"/>
      <c r="U514" s="26"/>
      <c r="V514" s="26"/>
      <c r="W514" s="26"/>
    </row>
    <row r="515" spans="1:23" s="27" customForma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38"/>
      <c r="N515" s="26"/>
      <c r="O515" s="26"/>
      <c r="P515" s="26"/>
      <c r="Q515" s="26"/>
      <c r="R515" s="26"/>
      <c r="S515" s="26"/>
      <c r="T515" s="26"/>
      <c r="U515" s="26"/>
      <c r="V515" s="26"/>
      <c r="W515" s="26"/>
    </row>
    <row r="516" spans="1:23" s="27" customForma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38"/>
      <c r="N516" s="26"/>
      <c r="O516" s="26"/>
      <c r="P516" s="26"/>
      <c r="Q516" s="26"/>
      <c r="R516" s="26"/>
      <c r="S516" s="26"/>
      <c r="T516" s="26"/>
      <c r="U516" s="26"/>
      <c r="V516" s="26"/>
      <c r="W516" s="26"/>
    </row>
    <row r="517" spans="1:23" s="27" customForma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38"/>
      <c r="N517" s="26"/>
      <c r="O517" s="26"/>
      <c r="P517" s="26"/>
      <c r="Q517" s="26"/>
      <c r="R517" s="26"/>
      <c r="S517" s="26"/>
      <c r="T517" s="26"/>
      <c r="U517" s="26"/>
      <c r="V517" s="26"/>
      <c r="W517" s="26"/>
    </row>
    <row r="518" spans="1:23" s="27" customForma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38"/>
      <c r="N518" s="26"/>
      <c r="O518" s="26"/>
      <c r="P518" s="26"/>
      <c r="Q518" s="26"/>
      <c r="R518" s="26"/>
      <c r="S518" s="26"/>
      <c r="T518" s="26"/>
      <c r="U518" s="26"/>
      <c r="V518" s="26"/>
      <c r="W518" s="26"/>
    </row>
    <row r="519" spans="1:23" s="27" customForma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38"/>
      <c r="N519" s="26"/>
      <c r="O519" s="26"/>
      <c r="P519" s="26"/>
      <c r="Q519" s="26"/>
      <c r="R519" s="26"/>
      <c r="S519" s="26"/>
      <c r="T519" s="26"/>
      <c r="U519" s="26"/>
      <c r="V519" s="26"/>
      <c r="W519" s="26"/>
    </row>
    <row r="520" spans="1:23" s="27" customForma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38"/>
      <c r="N520" s="26"/>
      <c r="O520" s="26"/>
      <c r="P520" s="26"/>
      <c r="Q520" s="26"/>
      <c r="R520" s="26"/>
      <c r="S520" s="26"/>
      <c r="T520" s="26"/>
      <c r="U520" s="26"/>
      <c r="V520" s="26"/>
      <c r="W520" s="26"/>
    </row>
    <row r="521" spans="1:23" s="27" customForma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38"/>
      <c r="N521" s="26"/>
      <c r="O521" s="26"/>
      <c r="P521" s="26"/>
      <c r="Q521" s="26"/>
      <c r="R521" s="26"/>
      <c r="S521" s="26"/>
      <c r="T521" s="26"/>
      <c r="U521" s="26"/>
      <c r="V521" s="26"/>
      <c r="W521" s="26"/>
    </row>
    <row r="522" spans="1:23" s="27" customForma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38"/>
      <c r="N522" s="26"/>
      <c r="O522" s="26"/>
      <c r="P522" s="26"/>
      <c r="Q522" s="26"/>
      <c r="R522" s="26"/>
      <c r="S522" s="26"/>
      <c r="T522" s="26"/>
      <c r="U522" s="26"/>
      <c r="V522" s="26"/>
      <c r="W522" s="26"/>
    </row>
    <row r="523" spans="1:23" s="27" customForma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38"/>
      <c r="N523" s="26"/>
      <c r="O523" s="26"/>
      <c r="P523" s="26"/>
      <c r="Q523" s="26"/>
      <c r="R523" s="26"/>
      <c r="S523" s="26"/>
      <c r="T523" s="26"/>
      <c r="U523" s="26"/>
      <c r="V523" s="26"/>
      <c r="W523" s="26"/>
    </row>
    <row r="524" spans="1:23" s="27" customForma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38"/>
      <c r="N524" s="26"/>
      <c r="O524" s="26"/>
      <c r="P524" s="26"/>
      <c r="Q524" s="26"/>
      <c r="R524" s="26"/>
      <c r="S524" s="26"/>
      <c r="T524" s="26"/>
      <c r="U524" s="26"/>
      <c r="V524" s="26"/>
      <c r="W524" s="26"/>
    </row>
    <row r="525" spans="1:23" s="27" customForma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38"/>
      <c r="N525" s="26"/>
      <c r="O525" s="26"/>
      <c r="P525" s="26"/>
      <c r="Q525" s="26"/>
      <c r="R525" s="26"/>
      <c r="S525" s="26"/>
      <c r="T525" s="26"/>
      <c r="U525" s="26"/>
      <c r="V525" s="26"/>
      <c r="W525" s="26"/>
    </row>
    <row r="526" spans="1:23" s="27" customForma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38"/>
      <c r="N526" s="26"/>
      <c r="O526" s="26"/>
      <c r="P526" s="26"/>
      <c r="Q526" s="26"/>
      <c r="R526" s="26"/>
      <c r="S526" s="26"/>
      <c r="T526" s="26"/>
      <c r="U526" s="26"/>
      <c r="V526" s="26"/>
      <c r="W526" s="26"/>
    </row>
    <row r="527" spans="1:23" s="27" customForma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38"/>
      <c r="N527" s="26"/>
      <c r="O527" s="26"/>
      <c r="P527" s="26"/>
      <c r="Q527" s="26"/>
      <c r="R527" s="26"/>
      <c r="S527" s="26"/>
      <c r="T527" s="26"/>
      <c r="U527" s="26"/>
      <c r="V527" s="26"/>
      <c r="W527" s="26"/>
    </row>
    <row r="528" spans="1:23" s="27" customForma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38"/>
      <c r="N528" s="26"/>
      <c r="O528" s="26"/>
      <c r="P528" s="26"/>
      <c r="Q528" s="26"/>
      <c r="R528" s="26"/>
      <c r="S528" s="26"/>
      <c r="T528" s="26"/>
      <c r="U528" s="26"/>
      <c r="V528" s="26"/>
      <c r="W528" s="26"/>
    </row>
    <row r="529" spans="1:23" s="27" customForma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8"/>
      <c r="N529" s="26"/>
      <c r="O529" s="26"/>
      <c r="P529" s="26"/>
      <c r="Q529" s="26"/>
      <c r="R529" s="26"/>
      <c r="S529" s="26"/>
      <c r="T529" s="26"/>
      <c r="U529" s="26"/>
      <c r="V529" s="26"/>
      <c r="W529" s="26"/>
    </row>
    <row r="530" spans="1:23" s="27" customForma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38"/>
      <c r="N530" s="26"/>
      <c r="O530" s="26"/>
      <c r="P530" s="26"/>
      <c r="Q530" s="26"/>
      <c r="R530" s="26"/>
      <c r="S530" s="26"/>
      <c r="T530" s="26"/>
      <c r="U530" s="26"/>
      <c r="V530" s="26"/>
      <c r="W530" s="26"/>
    </row>
    <row r="531" spans="1:23" s="27" customForma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38"/>
      <c r="N531" s="26"/>
      <c r="O531" s="26"/>
      <c r="P531" s="26"/>
      <c r="Q531" s="26"/>
      <c r="R531" s="26"/>
      <c r="S531" s="26"/>
      <c r="T531" s="26"/>
      <c r="U531" s="26"/>
      <c r="V531" s="26"/>
      <c r="W531" s="26"/>
    </row>
    <row r="532" spans="1:23" s="27" customForma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38"/>
      <c r="N532" s="26"/>
      <c r="O532" s="26"/>
      <c r="P532" s="26"/>
      <c r="Q532" s="26"/>
      <c r="R532" s="26"/>
      <c r="S532" s="26"/>
      <c r="T532" s="26"/>
      <c r="U532" s="26"/>
      <c r="V532" s="26"/>
      <c r="W532" s="26"/>
    </row>
    <row r="533" spans="1:23" s="27" customForma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38"/>
      <c r="N533" s="26"/>
      <c r="O533" s="26"/>
      <c r="P533" s="26"/>
      <c r="Q533" s="26"/>
      <c r="R533" s="26"/>
      <c r="S533" s="26"/>
      <c r="T533" s="26"/>
      <c r="U533" s="26"/>
      <c r="V533" s="26"/>
      <c r="W533" s="26"/>
    </row>
    <row r="534" spans="1:23" s="27" customForma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38"/>
      <c r="N534" s="26"/>
      <c r="O534" s="26"/>
      <c r="P534" s="26"/>
      <c r="Q534" s="26"/>
      <c r="R534" s="26"/>
      <c r="S534" s="26"/>
      <c r="T534" s="26"/>
      <c r="U534" s="26"/>
      <c r="V534" s="26"/>
      <c r="W534" s="26"/>
    </row>
    <row r="535" spans="1:23" s="27" customForma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38"/>
      <c r="N535" s="26"/>
      <c r="O535" s="26"/>
      <c r="P535" s="26"/>
      <c r="Q535" s="26"/>
      <c r="R535" s="26"/>
      <c r="S535" s="26"/>
      <c r="T535" s="26"/>
      <c r="U535" s="26"/>
      <c r="V535" s="26"/>
      <c r="W535" s="26"/>
    </row>
    <row r="536" spans="1:23" s="27" customForma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38"/>
      <c r="N536" s="26"/>
      <c r="O536" s="26"/>
      <c r="P536" s="26"/>
      <c r="Q536" s="26"/>
      <c r="R536" s="26"/>
      <c r="S536" s="26"/>
      <c r="T536" s="26"/>
      <c r="U536" s="26"/>
      <c r="V536" s="26"/>
      <c r="W536" s="26"/>
    </row>
    <row r="537" spans="1:23" s="27" customForma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38"/>
      <c r="N537" s="26"/>
      <c r="O537" s="26"/>
      <c r="P537" s="26"/>
      <c r="Q537" s="26"/>
      <c r="R537" s="26"/>
      <c r="S537" s="26"/>
      <c r="T537" s="26"/>
      <c r="U537" s="26"/>
      <c r="V537" s="26"/>
      <c r="W537" s="26"/>
    </row>
    <row r="538" spans="1:23" s="27" customForma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38"/>
      <c r="N538" s="26"/>
      <c r="O538" s="26"/>
      <c r="P538" s="26"/>
      <c r="Q538" s="26"/>
      <c r="R538" s="26"/>
      <c r="S538" s="26"/>
      <c r="T538" s="26"/>
      <c r="U538" s="26"/>
      <c r="V538" s="26"/>
      <c r="W538" s="26"/>
    </row>
    <row r="539" spans="1:23" s="27" customForma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38"/>
      <c r="N539" s="26"/>
      <c r="O539" s="26"/>
      <c r="P539" s="26"/>
      <c r="Q539" s="26"/>
      <c r="R539" s="26"/>
      <c r="S539" s="26"/>
      <c r="T539" s="26"/>
      <c r="U539" s="26"/>
      <c r="V539" s="26"/>
      <c r="W539" s="26"/>
    </row>
    <row r="540" spans="1:23" s="27" customForma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38"/>
      <c r="N540" s="26"/>
      <c r="O540" s="26"/>
      <c r="P540" s="26"/>
      <c r="Q540" s="26"/>
      <c r="R540" s="26"/>
      <c r="S540" s="26"/>
      <c r="T540" s="26"/>
      <c r="U540" s="26"/>
      <c r="V540" s="26"/>
      <c r="W540" s="26"/>
    </row>
    <row r="541" spans="1:23" s="27" customForma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38"/>
      <c r="N541" s="26"/>
      <c r="O541" s="26"/>
      <c r="P541" s="26"/>
      <c r="Q541" s="26"/>
      <c r="R541" s="26"/>
      <c r="S541" s="26"/>
      <c r="T541" s="26"/>
      <c r="U541" s="26"/>
      <c r="V541" s="26"/>
      <c r="W541" s="26"/>
    </row>
    <row r="542" spans="1:23" s="27" customForma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38"/>
      <c r="N542" s="26"/>
      <c r="O542" s="26"/>
      <c r="P542" s="26"/>
      <c r="Q542" s="26"/>
      <c r="R542" s="26"/>
      <c r="S542" s="26"/>
      <c r="T542" s="26"/>
      <c r="U542" s="26"/>
      <c r="V542" s="26"/>
      <c r="W542" s="26"/>
    </row>
    <row r="543" spans="1:23" s="27" customForma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38"/>
      <c r="N543" s="26"/>
      <c r="O543" s="26"/>
      <c r="P543" s="26"/>
      <c r="Q543" s="26"/>
      <c r="R543" s="26"/>
      <c r="S543" s="26"/>
      <c r="T543" s="26"/>
      <c r="U543" s="26"/>
      <c r="V543" s="26"/>
      <c r="W543" s="26"/>
    </row>
    <row r="544" spans="1:23" s="27" customForma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38"/>
      <c r="N544" s="26"/>
      <c r="O544" s="26"/>
      <c r="P544" s="26"/>
      <c r="Q544" s="26"/>
      <c r="R544" s="26"/>
      <c r="S544" s="26"/>
      <c r="T544" s="26"/>
      <c r="U544" s="26"/>
      <c r="V544" s="26"/>
      <c r="W544" s="26"/>
    </row>
    <row r="545" spans="1:23" s="27" customForma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38"/>
      <c r="N545" s="26"/>
      <c r="O545" s="26"/>
      <c r="P545" s="26"/>
      <c r="Q545" s="26"/>
      <c r="R545" s="26"/>
      <c r="S545" s="26"/>
      <c r="T545" s="26"/>
      <c r="U545" s="26"/>
      <c r="V545" s="26"/>
      <c r="W545" s="26"/>
    </row>
    <row r="546" spans="1:23" s="27" customForma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38"/>
      <c r="N546" s="26"/>
      <c r="O546" s="26"/>
      <c r="P546" s="26"/>
      <c r="Q546" s="26"/>
      <c r="R546" s="26"/>
      <c r="S546" s="26"/>
      <c r="T546" s="26"/>
      <c r="U546" s="26"/>
      <c r="V546" s="26"/>
      <c r="W546" s="26"/>
    </row>
    <row r="547" spans="1:23" s="27" customForma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38"/>
      <c r="N547" s="26"/>
      <c r="O547" s="26"/>
      <c r="P547" s="26"/>
      <c r="Q547" s="26"/>
      <c r="R547" s="26"/>
      <c r="S547" s="26"/>
      <c r="T547" s="26"/>
      <c r="U547" s="26"/>
      <c r="V547" s="26"/>
      <c r="W547" s="26"/>
    </row>
    <row r="548" spans="1:23" s="27" customForma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38"/>
      <c r="N548" s="26"/>
      <c r="O548" s="26"/>
      <c r="P548" s="26"/>
      <c r="Q548" s="26"/>
      <c r="R548" s="26"/>
      <c r="S548" s="26"/>
      <c r="T548" s="26"/>
      <c r="U548" s="26"/>
      <c r="V548" s="26"/>
      <c r="W548" s="26"/>
    </row>
    <row r="549" spans="1:23" s="27" customForma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38"/>
      <c r="N549" s="26"/>
      <c r="O549" s="26"/>
      <c r="P549" s="26"/>
      <c r="Q549" s="26"/>
      <c r="R549" s="26"/>
      <c r="S549" s="26"/>
      <c r="T549" s="26"/>
      <c r="U549" s="26"/>
      <c r="V549" s="26"/>
      <c r="W549" s="26"/>
    </row>
    <row r="550" spans="1:23" s="27" customForma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38"/>
      <c r="N550" s="26"/>
      <c r="O550" s="26"/>
      <c r="P550" s="26"/>
      <c r="Q550" s="26"/>
      <c r="R550" s="26"/>
      <c r="S550" s="26"/>
      <c r="T550" s="26"/>
      <c r="U550" s="26"/>
      <c r="V550" s="26"/>
      <c r="W550" s="26"/>
    </row>
    <row r="551" spans="1:23" s="27" customForma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38"/>
      <c r="N551" s="26"/>
      <c r="O551" s="26"/>
      <c r="P551" s="26"/>
      <c r="Q551" s="26"/>
      <c r="R551" s="26"/>
      <c r="S551" s="26"/>
      <c r="T551" s="26"/>
      <c r="U551" s="26"/>
      <c r="V551" s="26"/>
      <c r="W551" s="26"/>
    </row>
    <row r="552" spans="1:23" s="27" customForma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38"/>
      <c r="N552" s="26"/>
      <c r="O552" s="26"/>
      <c r="P552" s="26"/>
      <c r="Q552" s="26"/>
      <c r="R552" s="26"/>
      <c r="S552" s="26"/>
      <c r="T552" s="26"/>
      <c r="U552" s="26"/>
      <c r="V552" s="26"/>
      <c r="W552" s="26"/>
    </row>
    <row r="553" spans="1:23" s="27" customForma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38"/>
      <c r="N553" s="26"/>
      <c r="O553" s="26"/>
      <c r="P553" s="26"/>
      <c r="Q553" s="26"/>
      <c r="R553" s="26"/>
      <c r="S553" s="26"/>
      <c r="T553" s="26"/>
      <c r="U553" s="26"/>
      <c r="V553" s="26"/>
      <c r="W553" s="26"/>
    </row>
    <row r="554" spans="1:23" s="27" customForma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38"/>
      <c r="N554" s="26"/>
      <c r="O554" s="26"/>
      <c r="P554" s="26"/>
      <c r="Q554" s="26"/>
      <c r="R554" s="26"/>
      <c r="S554" s="26"/>
      <c r="T554" s="26"/>
      <c r="U554" s="26"/>
      <c r="V554" s="26"/>
      <c r="W554" s="26"/>
    </row>
    <row r="555" spans="1:23" s="27" customForma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38"/>
      <c r="N555" s="26"/>
      <c r="O555" s="26"/>
      <c r="P555" s="26"/>
      <c r="Q555" s="26"/>
      <c r="R555" s="26"/>
      <c r="S555" s="26"/>
      <c r="T555" s="26"/>
      <c r="U555" s="26"/>
      <c r="V555" s="26"/>
      <c r="W555" s="26"/>
    </row>
    <row r="556" spans="1:23" s="27" customForma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38"/>
      <c r="N556" s="26"/>
      <c r="O556" s="26"/>
      <c r="P556" s="26"/>
      <c r="Q556" s="26"/>
      <c r="R556" s="26"/>
      <c r="S556" s="26"/>
      <c r="T556" s="26"/>
      <c r="U556" s="26"/>
      <c r="V556" s="26"/>
      <c r="W556" s="26"/>
    </row>
    <row r="557" spans="1:23" s="27" customForma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38"/>
      <c r="N557" s="26"/>
      <c r="O557" s="26"/>
      <c r="P557" s="26"/>
      <c r="Q557" s="26"/>
      <c r="R557" s="26"/>
      <c r="S557" s="26"/>
      <c r="T557" s="26"/>
      <c r="U557" s="26"/>
      <c r="V557" s="26"/>
      <c r="W557" s="26"/>
    </row>
    <row r="558" spans="1:23" s="27" customForma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38"/>
      <c r="N558" s="26"/>
      <c r="O558" s="26"/>
      <c r="P558" s="26"/>
      <c r="Q558" s="26"/>
      <c r="R558" s="26"/>
      <c r="S558" s="26"/>
      <c r="T558" s="26"/>
      <c r="U558" s="26"/>
      <c r="V558" s="26"/>
      <c r="W558" s="26"/>
    </row>
    <row r="559" spans="1:23" s="27" customForma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38"/>
      <c r="N559" s="26"/>
      <c r="O559" s="26"/>
      <c r="P559" s="26"/>
      <c r="Q559" s="26"/>
      <c r="R559" s="26"/>
      <c r="S559" s="26"/>
      <c r="T559" s="26"/>
      <c r="U559" s="26"/>
      <c r="V559" s="26"/>
      <c r="W559" s="26"/>
    </row>
    <row r="560" spans="1:23" s="27" customForma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38"/>
      <c r="N560" s="26"/>
      <c r="O560" s="26"/>
      <c r="P560" s="26"/>
      <c r="Q560" s="26"/>
      <c r="R560" s="26"/>
      <c r="S560" s="26"/>
      <c r="T560" s="26"/>
      <c r="U560" s="26"/>
      <c r="V560" s="26"/>
      <c r="W560" s="26"/>
    </row>
    <row r="561" spans="1:23" s="27" customForma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38"/>
      <c r="N561" s="26"/>
      <c r="O561" s="26"/>
      <c r="P561" s="26"/>
      <c r="Q561" s="26"/>
      <c r="R561" s="26"/>
      <c r="S561" s="26"/>
      <c r="T561" s="26"/>
      <c r="U561" s="26"/>
      <c r="V561" s="26"/>
      <c r="W561" s="26"/>
    </row>
    <row r="562" spans="1:23" s="27" customForma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38"/>
      <c r="N562" s="26"/>
      <c r="O562" s="26"/>
      <c r="P562" s="26"/>
      <c r="Q562" s="26"/>
      <c r="R562" s="26"/>
      <c r="S562" s="26"/>
      <c r="T562" s="26"/>
      <c r="U562" s="26"/>
      <c r="V562" s="26"/>
      <c r="W562" s="26"/>
    </row>
    <row r="563" spans="1:23" s="27" customForma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38"/>
      <c r="N563" s="26"/>
      <c r="O563" s="26"/>
      <c r="P563" s="26"/>
      <c r="Q563" s="26"/>
      <c r="R563" s="26"/>
      <c r="S563" s="26"/>
      <c r="T563" s="26"/>
      <c r="U563" s="26"/>
      <c r="V563" s="26"/>
      <c r="W563" s="26"/>
    </row>
    <row r="564" spans="1:23" s="27" customForma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38"/>
      <c r="N564" s="26"/>
      <c r="O564" s="26"/>
      <c r="P564" s="26"/>
      <c r="Q564" s="26"/>
      <c r="R564" s="26"/>
      <c r="S564" s="26"/>
      <c r="T564" s="26"/>
      <c r="U564" s="26"/>
      <c r="V564" s="26"/>
      <c r="W564" s="26"/>
    </row>
    <row r="565" spans="1:23" s="27" customForma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38"/>
      <c r="N565" s="26"/>
      <c r="O565" s="26"/>
      <c r="P565" s="26"/>
      <c r="Q565" s="26"/>
      <c r="R565" s="26"/>
      <c r="S565" s="26"/>
      <c r="T565" s="26"/>
      <c r="U565" s="26"/>
      <c r="V565" s="26"/>
      <c r="W565" s="26"/>
    </row>
    <row r="566" spans="1:23" s="27" customForma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38"/>
      <c r="N566" s="26"/>
      <c r="O566" s="26"/>
      <c r="P566" s="26"/>
      <c r="Q566" s="26"/>
      <c r="R566" s="26"/>
      <c r="S566" s="26"/>
      <c r="T566" s="26"/>
      <c r="U566" s="26"/>
      <c r="V566" s="26"/>
      <c r="W566" s="26"/>
    </row>
    <row r="567" spans="1:23" s="27" customForma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38"/>
      <c r="N567" s="26"/>
      <c r="O567" s="26"/>
      <c r="P567" s="26"/>
      <c r="Q567" s="26"/>
      <c r="R567" s="26"/>
      <c r="S567" s="26"/>
      <c r="T567" s="26"/>
      <c r="U567" s="26"/>
      <c r="V567" s="26"/>
      <c r="W567" s="26"/>
    </row>
    <row r="568" spans="1:23" s="27" customForma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38"/>
      <c r="N568" s="26"/>
      <c r="O568" s="26"/>
      <c r="P568" s="26"/>
      <c r="Q568" s="26"/>
      <c r="R568" s="26"/>
      <c r="S568" s="26"/>
      <c r="T568" s="26"/>
      <c r="U568" s="26"/>
      <c r="V568" s="26"/>
      <c r="W568" s="26"/>
    </row>
    <row r="569" spans="1:23" s="27" customForma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38"/>
      <c r="N569" s="26"/>
      <c r="O569" s="26"/>
      <c r="P569" s="26"/>
      <c r="Q569" s="26"/>
      <c r="R569" s="26"/>
      <c r="S569" s="26"/>
      <c r="T569" s="26"/>
      <c r="U569" s="26"/>
      <c r="V569" s="26"/>
      <c r="W569" s="26"/>
    </row>
    <row r="570" spans="1:23" s="27" customForma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38"/>
      <c r="N570" s="26"/>
      <c r="O570" s="26"/>
      <c r="P570" s="26"/>
      <c r="Q570" s="26"/>
      <c r="R570" s="26"/>
      <c r="S570" s="26"/>
      <c r="T570" s="26"/>
      <c r="U570" s="26"/>
      <c r="V570" s="26"/>
      <c r="W570" s="26"/>
    </row>
    <row r="571" spans="1:23" s="27" customForma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38"/>
      <c r="N571" s="26"/>
      <c r="O571" s="26"/>
      <c r="P571" s="26"/>
      <c r="Q571" s="26"/>
      <c r="R571" s="26"/>
      <c r="S571" s="26"/>
      <c r="T571" s="26"/>
      <c r="U571" s="26"/>
      <c r="V571" s="26"/>
      <c r="W571" s="26"/>
    </row>
    <row r="572" spans="1:23" s="27" customForma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38"/>
      <c r="N572" s="26"/>
      <c r="O572" s="26"/>
      <c r="P572" s="26"/>
      <c r="Q572" s="26"/>
      <c r="R572" s="26"/>
      <c r="S572" s="26"/>
      <c r="T572" s="26"/>
      <c r="U572" s="26"/>
      <c r="V572" s="26"/>
      <c r="W572" s="26"/>
    </row>
    <row r="573" spans="1:23" s="27" customForma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38"/>
      <c r="N573" s="26"/>
      <c r="O573" s="26"/>
      <c r="P573" s="26"/>
      <c r="Q573" s="26"/>
      <c r="R573" s="26"/>
      <c r="S573" s="26"/>
      <c r="T573" s="26"/>
      <c r="U573" s="26"/>
      <c r="V573" s="26"/>
      <c r="W573" s="26"/>
    </row>
    <row r="574" spans="1:23" s="27" customForma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38"/>
      <c r="N574" s="26"/>
      <c r="O574" s="26"/>
      <c r="P574" s="26"/>
      <c r="Q574" s="26"/>
      <c r="R574" s="26"/>
      <c r="S574" s="26"/>
      <c r="T574" s="26"/>
      <c r="U574" s="26"/>
      <c r="V574" s="26"/>
      <c r="W574" s="26"/>
    </row>
    <row r="575" spans="1:23" s="27" customForma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38"/>
      <c r="N575" s="26"/>
      <c r="O575" s="26"/>
      <c r="P575" s="26"/>
      <c r="Q575" s="26"/>
      <c r="R575" s="26"/>
      <c r="S575" s="26"/>
      <c r="T575" s="26"/>
      <c r="U575" s="26"/>
      <c r="V575" s="26"/>
      <c r="W575" s="26"/>
    </row>
    <row r="576" spans="1:23" s="27" customForma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38"/>
      <c r="N576" s="26"/>
      <c r="O576" s="26"/>
      <c r="P576" s="26"/>
      <c r="Q576" s="26"/>
      <c r="R576" s="26"/>
      <c r="S576" s="26"/>
      <c r="T576" s="26"/>
      <c r="U576" s="26"/>
      <c r="V576" s="26"/>
      <c r="W576" s="26"/>
    </row>
    <row r="577" spans="1:23" s="27" customForma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38"/>
      <c r="N577" s="26"/>
      <c r="O577" s="26"/>
      <c r="P577" s="26"/>
      <c r="Q577" s="26"/>
      <c r="R577" s="26"/>
      <c r="S577" s="26"/>
      <c r="T577" s="26"/>
      <c r="U577" s="26"/>
      <c r="V577" s="26"/>
      <c r="W577" s="26"/>
    </row>
    <row r="578" spans="1:23" s="27" customForma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38"/>
      <c r="N578" s="26"/>
      <c r="O578" s="26"/>
      <c r="P578" s="26"/>
      <c r="Q578" s="26"/>
      <c r="R578" s="26"/>
      <c r="S578" s="26"/>
      <c r="T578" s="26"/>
      <c r="U578" s="26"/>
      <c r="V578" s="26"/>
      <c r="W578" s="26"/>
    </row>
    <row r="579" spans="1:23" s="27" customForma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38"/>
      <c r="N579" s="26"/>
      <c r="O579" s="26"/>
      <c r="P579" s="26"/>
      <c r="Q579" s="26"/>
      <c r="R579" s="26"/>
      <c r="S579" s="26"/>
      <c r="T579" s="26"/>
      <c r="U579" s="26"/>
      <c r="V579" s="26"/>
      <c r="W579" s="26"/>
    </row>
    <row r="580" spans="1:23" s="27" customForma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38"/>
      <c r="N580" s="26"/>
      <c r="O580" s="26"/>
      <c r="P580" s="26"/>
      <c r="Q580" s="26"/>
      <c r="R580" s="26"/>
      <c r="S580" s="26"/>
      <c r="T580" s="26"/>
      <c r="U580" s="26"/>
      <c r="V580" s="26"/>
      <c r="W580" s="26"/>
    </row>
    <row r="581" spans="1:23" s="27" customForma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38"/>
      <c r="N581" s="26"/>
      <c r="O581" s="26"/>
      <c r="P581" s="26"/>
      <c r="Q581" s="26"/>
      <c r="R581" s="26"/>
      <c r="S581" s="26"/>
      <c r="T581" s="26"/>
      <c r="U581" s="26"/>
      <c r="V581" s="26"/>
      <c r="W581" s="26"/>
    </row>
    <row r="582" spans="1:23" s="27" customForma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38"/>
      <c r="N582" s="26"/>
      <c r="O582" s="26"/>
      <c r="P582" s="26"/>
      <c r="Q582" s="26"/>
      <c r="R582" s="26"/>
      <c r="S582" s="26"/>
      <c r="T582" s="26"/>
      <c r="U582" s="26"/>
      <c r="V582" s="26"/>
      <c r="W582" s="26"/>
    </row>
    <row r="583" spans="1:23" s="27" customForma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38"/>
      <c r="N583" s="26"/>
      <c r="O583" s="26"/>
      <c r="P583" s="26"/>
      <c r="Q583" s="26"/>
      <c r="R583" s="26"/>
      <c r="S583" s="26"/>
      <c r="T583" s="26"/>
      <c r="U583" s="26"/>
      <c r="V583" s="26"/>
      <c r="W583" s="26"/>
    </row>
    <row r="584" spans="1:23" s="27" customForma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38"/>
      <c r="N584" s="26"/>
      <c r="O584" s="26"/>
      <c r="P584" s="26"/>
      <c r="Q584" s="26"/>
      <c r="R584" s="26"/>
      <c r="S584" s="26"/>
      <c r="T584" s="26"/>
      <c r="U584" s="26"/>
      <c r="V584" s="26"/>
      <c r="W584" s="26"/>
    </row>
    <row r="585" spans="1:23" s="27" customForma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38"/>
      <c r="N585" s="26"/>
      <c r="O585" s="26"/>
      <c r="P585" s="26"/>
      <c r="Q585" s="26"/>
      <c r="R585" s="26"/>
      <c r="S585" s="26"/>
      <c r="T585" s="26"/>
      <c r="U585" s="26"/>
      <c r="V585" s="26"/>
      <c r="W585" s="26"/>
    </row>
    <row r="586" spans="1:23" s="27" customForma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38"/>
      <c r="N586" s="26"/>
      <c r="O586" s="26"/>
      <c r="P586" s="26"/>
      <c r="Q586" s="26"/>
      <c r="R586" s="26"/>
      <c r="S586" s="26"/>
      <c r="T586" s="26"/>
      <c r="U586" s="26"/>
      <c r="V586" s="26"/>
      <c r="W586" s="26"/>
    </row>
    <row r="587" spans="1:23" s="27" customForma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38"/>
      <c r="N587" s="26"/>
      <c r="O587" s="26"/>
      <c r="P587" s="26"/>
      <c r="Q587" s="26"/>
      <c r="R587" s="26"/>
      <c r="S587" s="26"/>
      <c r="T587" s="26"/>
      <c r="U587" s="26"/>
      <c r="V587" s="26"/>
      <c r="W587" s="26"/>
    </row>
    <row r="588" spans="1:23" s="27" customForma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38"/>
      <c r="N588" s="26"/>
      <c r="O588" s="26"/>
      <c r="P588" s="26"/>
      <c r="Q588" s="26"/>
      <c r="R588" s="26"/>
      <c r="S588" s="26"/>
      <c r="T588" s="26"/>
      <c r="U588" s="26"/>
      <c r="V588" s="26"/>
      <c r="W588" s="26"/>
    </row>
    <row r="589" spans="1:23" s="27" customForma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38"/>
      <c r="N589" s="26"/>
      <c r="O589" s="26"/>
      <c r="P589" s="26"/>
      <c r="Q589" s="26"/>
      <c r="R589" s="26"/>
      <c r="S589" s="26"/>
      <c r="T589" s="26"/>
      <c r="U589" s="26"/>
      <c r="V589" s="26"/>
      <c r="W589" s="26"/>
    </row>
    <row r="590" spans="1:23" s="27" customForma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38"/>
      <c r="N590" s="26"/>
      <c r="O590" s="26"/>
      <c r="P590" s="26"/>
      <c r="Q590" s="26"/>
      <c r="R590" s="26"/>
      <c r="S590" s="26"/>
      <c r="T590" s="26"/>
      <c r="U590" s="26"/>
      <c r="V590" s="26"/>
      <c r="W590" s="26"/>
    </row>
    <row r="591" spans="1:23" s="27" customForma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38"/>
      <c r="N591" s="26"/>
      <c r="O591" s="26"/>
      <c r="P591" s="26"/>
      <c r="Q591" s="26"/>
      <c r="R591" s="26"/>
      <c r="S591" s="26"/>
      <c r="T591" s="26"/>
      <c r="U591" s="26"/>
      <c r="V591" s="26"/>
      <c r="W591" s="26"/>
    </row>
    <row r="592" spans="1:23" s="27" customForma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38"/>
      <c r="N592" s="26"/>
      <c r="O592" s="26"/>
      <c r="P592" s="26"/>
      <c r="Q592" s="26"/>
      <c r="R592" s="26"/>
      <c r="S592" s="26"/>
      <c r="T592" s="26"/>
      <c r="U592" s="26"/>
      <c r="V592" s="26"/>
      <c r="W592" s="26"/>
    </row>
    <row r="593" spans="1:23" s="27" customForma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38"/>
      <c r="N593" s="26"/>
      <c r="O593" s="26"/>
      <c r="P593" s="26"/>
      <c r="Q593" s="26"/>
      <c r="R593" s="26"/>
      <c r="S593" s="26"/>
      <c r="T593" s="26"/>
      <c r="U593" s="26"/>
      <c r="V593" s="26"/>
      <c r="W593" s="26"/>
    </row>
    <row r="594" spans="1:23" s="27" customForma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38"/>
      <c r="N594" s="26"/>
      <c r="O594" s="26"/>
      <c r="P594" s="26"/>
      <c r="Q594" s="26"/>
      <c r="R594" s="26"/>
      <c r="S594" s="26"/>
      <c r="T594" s="26"/>
      <c r="U594" s="26"/>
      <c r="V594" s="26"/>
      <c r="W594" s="26"/>
    </row>
    <row r="595" spans="1:23" s="27" customForma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38"/>
      <c r="N595" s="26"/>
      <c r="O595" s="26"/>
      <c r="P595" s="26"/>
      <c r="Q595" s="26"/>
      <c r="R595" s="26"/>
      <c r="S595" s="26"/>
      <c r="T595" s="26"/>
      <c r="U595" s="26"/>
      <c r="V595" s="26"/>
      <c r="W595" s="26"/>
    </row>
    <row r="596" spans="1:23" s="27" customForma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38"/>
      <c r="N596" s="26"/>
      <c r="O596" s="26"/>
      <c r="P596" s="26"/>
      <c r="Q596" s="26"/>
      <c r="R596" s="26"/>
      <c r="S596" s="26"/>
      <c r="T596" s="26"/>
      <c r="U596" s="26"/>
      <c r="V596" s="26"/>
      <c r="W596" s="26"/>
    </row>
    <row r="597" spans="1:23" s="27" customForma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38"/>
      <c r="N597" s="26"/>
      <c r="O597" s="26"/>
      <c r="P597" s="26"/>
      <c r="Q597" s="26"/>
      <c r="R597" s="26"/>
      <c r="S597" s="26"/>
      <c r="T597" s="26"/>
      <c r="U597" s="26"/>
      <c r="V597" s="26"/>
      <c r="W597" s="26"/>
    </row>
    <row r="598" spans="1:23" s="27" customForma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38"/>
      <c r="N598" s="26"/>
      <c r="O598" s="26"/>
      <c r="P598" s="26"/>
      <c r="Q598" s="26"/>
      <c r="R598" s="26"/>
      <c r="S598" s="26"/>
      <c r="T598" s="26"/>
      <c r="U598" s="26"/>
      <c r="V598" s="26"/>
      <c r="W598" s="26"/>
    </row>
    <row r="599" spans="1:23" s="27" customForma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38"/>
      <c r="N599" s="26"/>
      <c r="O599" s="26"/>
      <c r="P599" s="26"/>
      <c r="Q599" s="26"/>
      <c r="R599" s="26"/>
      <c r="S599" s="26"/>
      <c r="T599" s="26"/>
      <c r="U599" s="26"/>
      <c r="V599" s="26"/>
      <c r="W599" s="26"/>
    </row>
    <row r="600" spans="1:23" s="27" customForma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38"/>
      <c r="N600" s="26"/>
      <c r="O600" s="26"/>
      <c r="P600" s="26"/>
      <c r="Q600" s="26"/>
      <c r="R600" s="26"/>
      <c r="S600" s="26"/>
      <c r="T600" s="26"/>
      <c r="U600" s="26"/>
      <c r="V600" s="26"/>
      <c r="W600" s="26"/>
    </row>
    <row r="601" spans="1:23" s="27" customForma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38"/>
      <c r="N601" s="26"/>
      <c r="O601" s="26"/>
      <c r="P601" s="26"/>
      <c r="Q601" s="26"/>
      <c r="R601" s="26"/>
      <c r="S601" s="26"/>
      <c r="T601" s="26"/>
      <c r="U601" s="26"/>
      <c r="V601" s="26"/>
      <c r="W601" s="26"/>
    </row>
    <row r="602" spans="1:23" s="27" customForma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38"/>
      <c r="N602" s="26"/>
      <c r="O602" s="26"/>
      <c r="P602" s="26"/>
      <c r="Q602" s="26"/>
      <c r="R602" s="26"/>
      <c r="S602" s="26"/>
      <c r="T602" s="26"/>
      <c r="U602" s="26"/>
      <c r="V602" s="26"/>
      <c r="W602" s="26"/>
    </row>
    <row r="603" spans="1:23" s="27" customForma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38"/>
      <c r="N603" s="26"/>
      <c r="O603" s="26"/>
      <c r="P603" s="26"/>
      <c r="Q603" s="26"/>
      <c r="R603" s="26"/>
      <c r="S603" s="26"/>
      <c r="T603" s="26"/>
      <c r="U603" s="26"/>
      <c r="V603" s="26"/>
      <c r="W603" s="26"/>
    </row>
    <row r="604" spans="1:23" s="27" customForma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38"/>
      <c r="N604" s="26"/>
      <c r="O604" s="26"/>
      <c r="P604" s="26"/>
      <c r="Q604" s="26"/>
      <c r="R604" s="26"/>
      <c r="S604" s="26"/>
      <c r="T604" s="26"/>
      <c r="U604" s="26"/>
      <c r="V604" s="26"/>
      <c r="W604" s="26"/>
    </row>
    <row r="605" spans="1:23" s="27" customForma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38"/>
      <c r="N605" s="26"/>
      <c r="O605" s="26"/>
      <c r="P605" s="26"/>
      <c r="Q605" s="26"/>
      <c r="R605" s="26"/>
      <c r="S605" s="26"/>
      <c r="T605" s="26"/>
      <c r="U605" s="26"/>
      <c r="V605" s="26"/>
      <c r="W605" s="26"/>
    </row>
    <row r="606" spans="1:23" s="27" customForma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38"/>
      <c r="N606" s="26"/>
      <c r="O606" s="26"/>
      <c r="P606" s="26"/>
      <c r="Q606" s="26"/>
      <c r="R606" s="26"/>
      <c r="S606" s="26"/>
      <c r="T606" s="26"/>
      <c r="U606" s="26"/>
      <c r="V606" s="26"/>
      <c r="W606" s="26"/>
    </row>
    <row r="607" spans="1:23" s="27" customForma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38"/>
      <c r="N607" s="26"/>
      <c r="O607" s="26"/>
      <c r="P607" s="26"/>
      <c r="Q607" s="26"/>
      <c r="R607" s="26"/>
      <c r="S607" s="26"/>
      <c r="T607" s="26"/>
      <c r="U607" s="26"/>
      <c r="V607" s="26"/>
      <c r="W607" s="26"/>
    </row>
    <row r="608" spans="1:23" s="27" customForma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38"/>
      <c r="N608" s="26"/>
      <c r="O608" s="26"/>
      <c r="P608" s="26"/>
      <c r="Q608" s="26"/>
      <c r="R608" s="26"/>
      <c r="S608" s="26"/>
      <c r="T608" s="26"/>
      <c r="U608" s="26"/>
      <c r="V608" s="26"/>
      <c r="W608" s="26"/>
    </row>
    <row r="609" spans="1:23" s="27" customForma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38"/>
      <c r="N609" s="26"/>
      <c r="O609" s="26"/>
      <c r="P609" s="26"/>
      <c r="Q609" s="26"/>
      <c r="R609" s="26"/>
      <c r="S609" s="26"/>
      <c r="T609" s="26"/>
      <c r="U609" s="26"/>
      <c r="V609" s="26"/>
      <c r="W609" s="26"/>
    </row>
    <row r="610" spans="1:23" s="27" customForma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38"/>
      <c r="N610" s="26"/>
      <c r="O610" s="26"/>
      <c r="P610" s="26"/>
      <c r="Q610" s="26"/>
      <c r="R610" s="26"/>
      <c r="S610" s="26"/>
      <c r="T610" s="26"/>
      <c r="U610" s="26"/>
      <c r="V610" s="26"/>
      <c r="W610" s="26"/>
    </row>
    <row r="611" spans="1:23" s="27" customForma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38"/>
      <c r="N611" s="26"/>
      <c r="O611" s="26"/>
      <c r="P611" s="26"/>
      <c r="Q611" s="26"/>
      <c r="R611" s="26"/>
      <c r="S611" s="26"/>
      <c r="T611" s="26"/>
      <c r="U611" s="26"/>
      <c r="V611" s="26"/>
      <c r="W611" s="26"/>
    </row>
    <row r="612" spans="1:23" s="27" customForma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38"/>
      <c r="N612" s="26"/>
      <c r="O612" s="26"/>
      <c r="P612" s="26"/>
      <c r="Q612" s="26"/>
      <c r="R612" s="26"/>
      <c r="S612" s="26"/>
      <c r="T612" s="26"/>
      <c r="U612" s="26"/>
      <c r="V612" s="26"/>
      <c r="W612" s="26"/>
    </row>
    <row r="613" spans="1:23" s="27" customForma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38"/>
      <c r="N613" s="26"/>
      <c r="O613" s="26"/>
      <c r="P613" s="26"/>
      <c r="Q613" s="26"/>
      <c r="R613" s="26"/>
      <c r="S613" s="26"/>
      <c r="T613" s="26"/>
      <c r="U613" s="26"/>
      <c r="V613" s="26"/>
      <c r="W613" s="26"/>
    </row>
    <row r="614" spans="1:23" s="27" customForma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38"/>
      <c r="N614" s="26"/>
      <c r="O614" s="26"/>
      <c r="P614" s="26"/>
      <c r="Q614" s="26"/>
      <c r="R614" s="26"/>
      <c r="S614" s="26"/>
      <c r="T614" s="26"/>
      <c r="U614" s="26"/>
      <c r="V614" s="26"/>
      <c r="W614" s="26"/>
    </row>
    <row r="615" spans="1:23" s="27" customForma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38"/>
      <c r="N615" s="26"/>
      <c r="O615" s="26"/>
      <c r="P615" s="26"/>
      <c r="Q615" s="26"/>
      <c r="R615" s="26"/>
      <c r="S615" s="26"/>
      <c r="T615" s="26"/>
      <c r="U615" s="26"/>
      <c r="V615" s="26"/>
      <c r="W615" s="26"/>
    </row>
    <row r="616" spans="1:23" s="27" customForma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38"/>
      <c r="N616" s="26"/>
      <c r="O616" s="26"/>
      <c r="P616" s="26"/>
      <c r="Q616" s="26"/>
      <c r="R616" s="26"/>
      <c r="S616" s="26"/>
      <c r="T616" s="26"/>
      <c r="U616" s="26"/>
      <c r="V616" s="26"/>
      <c r="W616" s="26"/>
    </row>
    <row r="617" spans="1:23" s="27" customForma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38"/>
      <c r="N617" s="26"/>
      <c r="O617" s="26"/>
      <c r="P617" s="26"/>
      <c r="Q617" s="26"/>
      <c r="R617" s="26"/>
      <c r="S617" s="26"/>
      <c r="T617" s="26"/>
      <c r="U617" s="26"/>
      <c r="V617" s="26"/>
      <c r="W617" s="26"/>
    </row>
    <row r="618" spans="1:23" s="27" customForma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38"/>
      <c r="N618" s="26"/>
      <c r="O618" s="26"/>
      <c r="P618" s="26"/>
      <c r="Q618" s="26"/>
      <c r="R618" s="26"/>
      <c r="S618" s="26"/>
      <c r="T618" s="26"/>
      <c r="U618" s="26"/>
      <c r="V618" s="26"/>
      <c r="W618" s="26"/>
    </row>
    <row r="619" spans="1:23" s="27" customForma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38"/>
      <c r="N619" s="26"/>
      <c r="O619" s="26"/>
      <c r="P619" s="26"/>
      <c r="Q619" s="26"/>
      <c r="R619" s="26"/>
      <c r="S619" s="26"/>
      <c r="T619" s="26"/>
      <c r="U619" s="26"/>
      <c r="V619" s="26"/>
      <c r="W619" s="26"/>
    </row>
    <row r="620" spans="1:23" s="27" customForma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38"/>
      <c r="N620" s="26"/>
      <c r="O620" s="26"/>
      <c r="P620" s="26"/>
      <c r="Q620" s="26"/>
      <c r="R620" s="26"/>
      <c r="S620" s="26"/>
      <c r="T620" s="26"/>
      <c r="U620" s="26"/>
      <c r="V620" s="26"/>
      <c r="W620" s="26"/>
    </row>
    <row r="621" spans="1:23" s="27" customForma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38"/>
      <c r="N621" s="26"/>
      <c r="O621" s="26"/>
      <c r="P621" s="26"/>
      <c r="Q621" s="26"/>
      <c r="R621" s="26"/>
      <c r="S621" s="26"/>
      <c r="T621" s="26"/>
      <c r="U621" s="26"/>
      <c r="V621" s="26"/>
      <c r="W621" s="26"/>
    </row>
    <row r="622" spans="1:23" s="27" customForma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38"/>
      <c r="N622" s="26"/>
      <c r="O622" s="26"/>
      <c r="P622" s="26"/>
      <c r="Q622" s="26"/>
      <c r="R622" s="26"/>
      <c r="S622" s="26"/>
      <c r="T622" s="26"/>
      <c r="U622" s="26"/>
      <c r="V622" s="26"/>
      <c r="W622" s="26"/>
    </row>
    <row r="623" spans="1:23" s="27" customForma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38"/>
      <c r="N623" s="26"/>
      <c r="O623" s="26"/>
      <c r="P623" s="26"/>
      <c r="Q623" s="26"/>
      <c r="R623" s="26"/>
      <c r="S623" s="26"/>
      <c r="T623" s="26"/>
      <c r="U623" s="26"/>
      <c r="V623" s="26"/>
      <c r="W623" s="26"/>
    </row>
    <row r="624" spans="1:23" s="27" customForma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38"/>
      <c r="N624" s="26"/>
      <c r="O624" s="26"/>
      <c r="P624" s="26"/>
      <c r="Q624" s="26"/>
      <c r="R624" s="26"/>
      <c r="S624" s="26"/>
      <c r="T624" s="26"/>
      <c r="U624" s="26"/>
      <c r="V624" s="26"/>
      <c r="W624" s="26"/>
    </row>
    <row r="625" spans="1:23" s="27" customForma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38"/>
      <c r="N625" s="26"/>
      <c r="O625" s="26"/>
      <c r="P625" s="26"/>
      <c r="Q625" s="26"/>
      <c r="R625" s="26"/>
      <c r="S625" s="26"/>
      <c r="T625" s="26"/>
      <c r="U625" s="26"/>
      <c r="V625" s="26"/>
      <c r="W625" s="26"/>
    </row>
    <row r="626" spans="1:23" s="27" customForma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38"/>
      <c r="N626" s="26"/>
      <c r="O626" s="26"/>
      <c r="P626" s="26"/>
      <c r="Q626" s="26"/>
      <c r="R626" s="26"/>
      <c r="S626" s="26"/>
      <c r="T626" s="26"/>
      <c r="U626" s="26"/>
      <c r="V626" s="26"/>
      <c r="W626" s="26"/>
    </row>
    <row r="627" spans="1:23" s="27" customForma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38"/>
      <c r="N627" s="26"/>
      <c r="O627" s="26"/>
      <c r="P627" s="26"/>
      <c r="Q627" s="26"/>
      <c r="R627" s="26"/>
      <c r="S627" s="26"/>
      <c r="T627" s="26"/>
      <c r="U627" s="26"/>
      <c r="V627" s="26"/>
      <c r="W627" s="26"/>
    </row>
    <row r="628" spans="1:23" s="27" customForma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38"/>
      <c r="N628" s="26"/>
      <c r="O628" s="26"/>
      <c r="P628" s="26"/>
      <c r="Q628" s="26"/>
      <c r="R628" s="26"/>
      <c r="S628" s="26"/>
      <c r="T628" s="26"/>
      <c r="U628" s="26"/>
      <c r="V628" s="26"/>
      <c r="W628" s="26"/>
    </row>
    <row r="629" spans="1:23" s="27" customForma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38"/>
      <c r="N629" s="26"/>
      <c r="O629" s="26"/>
      <c r="P629" s="26"/>
      <c r="Q629" s="26"/>
      <c r="R629" s="26"/>
      <c r="S629" s="26"/>
      <c r="T629" s="26"/>
      <c r="U629" s="26"/>
      <c r="V629" s="26"/>
      <c r="W629" s="26"/>
    </row>
    <row r="630" spans="1:23" s="27" customForma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38"/>
      <c r="N630" s="26"/>
      <c r="O630" s="26"/>
      <c r="P630" s="26"/>
      <c r="Q630" s="26"/>
      <c r="R630" s="26"/>
      <c r="S630" s="26"/>
      <c r="T630" s="26"/>
      <c r="U630" s="26"/>
      <c r="V630" s="26"/>
      <c r="W630" s="26"/>
    </row>
    <row r="631" spans="1:23" s="27" customForma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38"/>
      <c r="N631" s="26"/>
      <c r="O631" s="26"/>
      <c r="P631" s="26"/>
      <c r="Q631" s="26"/>
      <c r="R631" s="26"/>
      <c r="S631" s="26"/>
      <c r="T631" s="26"/>
      <c r="U631" s="26"/>
      <c r="V631" s="26"/>
      <c r="W631" s="26"/>
    </row>
    <row r="632" spans="1:23" s="27" customForma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38"/>
      <c r="N632" s="26"/>
      <c r="O632" s="26"/>
      <c r="P632" s="26"/>
      <c r="Q632" s="26"/>
      <c r="R632" s="26"/>
      <c r="S632" s="26"/>
      <c r="T632" s="26"/>
      <c r="U632" s="26"/>
      <c r="V632" s="26"/>
      <c r="W632" s="26"/>
    </row>
    <row r="633" spans="1:23" s="27" customForma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38"/>
      <c r="N633" s="26"/>
      <c r="O633" s="26"/>
      <c r="P633" s="26"/>
      <c r="Q633" s="26"/>
      <c r="R633" s="26"/>
      <c r="S633" s="26"/>
      <c r="T633" s="26"/>
      <c r="U633" s="26"/>
      <c r="V633" s="26"/>
      <c r="W633" s="26"/>
    </row>
    <row r="634" spans="1:23" s="27" customForma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38"/>
      <c r="N634" s="26"/>
      <c r="O634" s="26"/>
      <c r="P634" s="26"/>
      <c r="Q634" s="26"/>
      <c r="R634" s="26"/>
      <c r="S634" s="26"/>
      <c r="T634" s="26"/>
      <c r="U634" s="26"/>
      <c r="V634" s="26"/>
      <c r="W634" s="26"/>
    </row>
    <row r="635" spans="1:23" s="27" customForma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38"/>
      <c r="N635" s="26"/>
      <c r="O635" s="26"/>
      <c r="P635" s="26"/>
      <c r="Q635" s="26"/>
      <c r="R635" s="26"/>
      <c r="S635" s="26"/>
      <c r="T635" s="26"/>
      <c r="U635" s="26"/>
      <c r="V635" s="26"/>
      <c r="W635" s="26"/>
    </row>
    <row r="636" spans="1:23" s="27" customForma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38"/>
      <c r="N636" s="26"/>
      <c r="O636" s="26"/>
      <c r="P636" s="26"/>
      <c r="Q636" s="26"/>
      <c r="R636" s="26"/>
      <c r="S636" s="26"/>
      <c r="T636" s="26"/>
      <c r="U636" s="26"/>
      <c r="V636" s="26"/>
      <c r="W636" s="26"/>
    </row>
    <row r="637" spans="1:23" s="27" customForma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38"/>
      <c r="N637" s="26"/>
      <c r="O637" s="26"/>
      <c r="P637" s="26"/>
      <c r="Q637" s="26"/>
      <c r="R637" s="26"/>
      <c r="S637" s="26"/>
      <c r="T637" s="26"/>
      <c r="U637" s="26"/>
      <c r="V637" s="26"/>
      <c r="W637" s="26"/>
    </row>
    <row r="638" spans="1:23" s="27" customForma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38"/>
      <c r="N638" s="26"/>
      <c r="O638" s="26"/>
      <c r="P638" s="26"/>
      <c r="Q638" s="26"/>
      <c r="R638" s="26"/>
      <c r="S638" s="26"/>
      <c r="T638" s="26"/>
      <c r="U638" s="26"/>
      <c r="V638" s="26"/>
      <c r="W638" s="26"/>
    </row>
    <row r="639" spans="1:23" s="27" customForma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38"/>
      <c r="N639" s="26"/>
      <c r="O639" s="26"/>
      <c r="P639" s="26"/>
      <c r="Q639" s="26"/>
      <c r="R639" s="26"/>
      <c r="S639" s="26"/>
      <c r="T639" s="26"/>
      <c r="U639" s="26"/>
      <c r="V639" s="26"/>
      <c r="W639" s="26"/>
    </row>
    <row r="640" spans="1:23" s="27" customForma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38"/>
      <c r="N640" s="26"/>
      <c r="O640" s="26"/>
      <c r="P640" s="26"/>
      <c r="Q640" s="26"/>
      <c r="R640" s="26"/>
      <c r="S640" s="26"/>
      <c r="T640" s="26"/>
      <c r="U640" s="26"/>
      <c r="V640" s="26"/>
      <c r="W640" s="26"/>
    </row>
    <row r="641" spans="1:23" s="27" customForma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38"/>
      <c r="N641" s="26"/>
      <c r="O641" s="26"/>
      <c r="P641" s="26"/>
      <c r="Q641" s="26"/>
      <c r="R641" s="26"/>
      <c r="S641" s="26"/>
      <c r="T641" s="26"/>
      <c r="U641" s="26"/>
      <c r="V641" s="26"/>
      <c r="W641" s="26"/>
    </row>
    <row r="642" spans="1:23" s="27" customForma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38"/>
      <c r="N642" s="26"/>
      <c r="O642" s="26"/>
      <c r="P642" s="26"/>
      <c r="Q642" s="26"/>
      <c r="R642" s="26"/>
      <c r="S642" s="26"/>
      <c r="T642" s="26"/>
      <c r="U642" s="26"/>
      <c r="V642" s="26"/>
      <c r="W642" s="26"/>
    </row>
    <row r="643" spans="1:23" s="27" customForma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38"/>
      <c r="N643" s="26"/>
      <c r="O643" s="26"/>
      <c r="P643" s="26"/>
      <c r="Q643" s="26"/>
      <c r="R643" s="26"/>
      <c r="S643" s="26"/>
      <c r="T643" s="26"/>
      <c r="U643" s="26"/>
      <c r="V643" s="26"/>
      <c r="W643" s="26"/>
    </row>
    <row r="644" spans="1:23" s="27" customForma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38"/>
      <c r="N644" s="26"/>
      <c r="O644" s="26"/>
      <c r="P644" s="26"/>
      <c r="Q644" s="26"/>
      <c r="R644" s="26"/>
      <c r="S644" s="26"/>
      <c r="T644" s="26"/>
      <c r="U644" s="26"/>
      <c r="V644" s="26"/>
      <c r="W644" s="26"/>
    </row>
    <row r="645" spans="1:23" s="27" customForma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38"/>
      <c r="N645" s="26"/>
      <c r="O645" s="26"/>
      <c r="P645" s="26"/>
      <c r="Q645" s="26"/>
      <c r="R645" s="26"/>
      <c r="S645" s="26"/>
      <c r="T645" s="26"/>
      <c r="U645" s="26"/>
      <c r="V645" s="26"/>
      <c r="W645" s="26"/>
    </row>
    <row r="646" spans="1:23" s="27" customForma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38"/>
      <c r="N646" s="26"/>
      <c r="O646" s="26"/>
      <c r="P646" s="26"/>
      <c r="Q646" s="26"/>
      <c r="R646" s="26"/>
      <c r="S646" s="26"/>
      <c r="T646" s="26"/>
      <c r="U646" s="26"/>
      <c r="V646" s="26"/>
      <c r="W646" s="26"/>
    </row>
    <row r="647" spans="1:23" s="27" customForma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38"/>
      <c r="N647" s="26"/>
      <c r="O647" s="26"/>
      <c r="P647" s="26"/>
      <c r="Q647" s="26"/>
      <c r="R647" s="26"/>
      <c r="S647" s="26"/>
      <c r="T647" s="26"/>
      <c r="U647" s="26"/>
      <c r="V647" s="26"/>
      <c r="W647" s="26"/>
    </row>
    <row r="648" spans="1:23" s="27" customForma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38"/>
      <c r="N648" s="26"/>
      <c r="O648" s="26"/>
      <c r="P648" s="26"/>
      <c r="Q648" s="26"/>
      <c r="R648" s="26"/>
      <c r="S648" s="26"/>
      <c r="T648" s="26"/>
      <c r="U648" s="26"/>
      <c r="V648" s="26"/>
      <c r="W648" s="26"/>
    </row>
    <row r="649" spans="1:23" s="27" customForma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38"/>
      <c r="N649" s="26"/>
      <c r="O649" s="26"/>
      <c r="P649" s="26"/>
      <c r="Q649" s="26"/>
      <c r="R649" s="26"/>
      <c r="S649" s="26"/>
      <c r="T649" s="26"/>
      <c r="U649" s="26"/>
      <c r="V649" s="26"/>
      <c r="W649" s="26"/>
    </row>
    <row r="650" spans="1:23" s="27" customForma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38"/>
      <c r="N650" s="26"/>
      <c r="O650" s="26"/>
      <c r="P650" s="26"/>
      <c r="Q650" s="26"/>
      <c r="R650" s="26"/>
      <c r="S650" s="26"/>
      <c r="T650" s="26"/>
      <c r="U650" s="26"/>
      <c r="V650" s="26"/>
      <c r="W650" s="26"/>
    </row>
    <row r="651" spans="1:23" s="27" customForma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38"/>
      <c r="N651" s="26"/>
      <c r="O651" s="26"/>
      <c r="P651" s="26"/>
      <c r="Q651" s="26"/>
      <c r="R651" s="26"/>
      <c r="S651" s="26"/>
      <c r="T651" s="26"/>
      <c r="U651" s="26"/>
      <c r="V651" s="26"/>
      <c r="W651" s="26"/>
    </row>
    <row r="652" spans="1:23" s="27" customForma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38"/>
      <c r="N652" s="26"/>
      <c r="O652" s="26"/>
      <c r="P652" s="26"/>
      <c r="Q652" s="26"/>
      <c r="R652" s="26"/>
      <c r="S652" s="26"/>
      <c r="T652" s="26"/>
      <c r="U652" s="26"/>
      <c r="V652" s="26"/>
      <c r="W652" s="26"/>
    </row>
    <row r="653" spans="1:23" s="27" customForma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38"/>
      <c r="N653" s="26"/>
      <c r="O653" s="26"/>
      <c r="P653" s="26"/>
      <c r="Q653" s="26"/>
      <c r="R653" s="26"/>
      <c r="S653" s="26"/>
      <c r="T653" s="26"/>
      <c r="U653" s="26"/>
      <c r="V653" s="26"/>
      <c r="W653" s="26"/>
    </row>
    <row r="654" spans="1:23" s="27" customForma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38"/>
      <c r="N654" s="26"/>
      <c r="O654" s="26"/>
      <c r="P654" s="26"/>
      <c r="Q654" s="26"/>
      <c r="R654" s="26"/>
      <c r="S654" s="26"/>
      <c r="T654" s="26"/>
      <c r="U654" s="26"/>
      <c r="V654" s="26"/>
      <c r="W654" s="26"/>
    </row>
    <row r="655" spans="1:23" s="27" customForma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38"/>
      <c r="N655" s="26"/>
      <c r="O655" s="26"/>
      <c r="P655" s="26"/>
      <c r="Q655" s="26"/>
      <c r="R655" s="26"/>
      <c r="S655" s="26"/>
      <c r="T655" s="26"/>
      <c r="U655" s="26"/>
      <c r="V655" s="26"/>
      <c r="W655" s="26"/>
    </row>
    <row r="656" spans="1:23" s="27" customForma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38"/>
      <c r="N656" s="26"/>
      <c r="O656" s="26"/>
      <c r="P656" s="26"/>
      <c r="Q656" s="26"/>
      <c r="R656" s="26"/>
      <c r="S656" s="26"/>
      <c r="T656" s="26"/>
      <c r="U656" s="26"/>
      <c r="V656" s="26"/>
      <c r="W656" s="26"/>
    </row>
    <row r="657" spans="1:23" s="27" customForma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38"/>
      <c r="N657" s="26"/>
      <c r="O657" s="26"/>
      <c r="P657" s="26"/>
      <c r="Q657" s="26"/>
      <c r="R657" s="26"/>
      <c r="S657" s="26"/>
      <c r="T657" s="26"/>
      <c r="U657" s="26"/>
      <c r="V657" s="26"/>
      <c r="W657" s="26"/>
    </row>
    <row r="658" spans="1:23" s="27" customForma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38"/>
      <c r="N658" s="26"/>
      <c r="O658" s="26"/>
      <c r="P658" s="26"/>
      <c r="Q658" s="26"/>
      <c r="R658" s="26"/>
      <c r="S658" s="26"/>
      <c r="T658" s="26"/>
      <c r="U658" s="26"/>
      <c r="V658" s="26"/>
      <c r="W658" s="26"/>
    </row>
    <row r="659" spans="1:23" s="27" customForma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38"/>
      <c r="N659" s="26"/>
      <c r="O659" s="26"/>
      <c r="P659" s="26"/>
      <c r="Q659" s="26"/>
      <c r="R659" s="26"/>
      <c r="S659" s="26"/>
      <c r="T659" s="26"/>
      <c r="U659" s="26"/>
      <c r="V659" s="26"/>
      <c r="W659" s="26"/>
    </row>
    <row r="660" spans="1:23" s="27" customForma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38"/>
      <c r="N660" s="26"/>
      <c r="O660" s="26"/>
      <c r="P660" s="26"/>
      <c r="Q660" s="26"/>
      <c r="R660" s="26"/>
      <c r="S660" s="26"/>
      <c r="T660" s="26"/>
      <c r="U660" s="26"/>
      <c r="V660" s="26"/>
      <c r="W660" s="26"/>
    </row>
    <row r="661" spans="1:23" s="27" customForma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38"/>
      <c r="N661" s="26"/>
      <c r="O661" s="26"/>
      <c r="P661" s="26"/>
      <c r="Q661" s="26"/>
      <c r="R661" s="26"/>
      <c r="S661" s="26"/>
      <c r="T661" s="26"/>
      <c r="U661" s="26"/>
      <c r="V661" s="26"/>
      <c r="W661" s="26"/>
    </row>
    <row r="662" spans="1:23" s="27" customForma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38"/>
      <c r="N662" s="26"/>
      <c r="O662" s="26"/>
      <c r="P662" s="26"/>
      <c r="Q662" s="26"/>
      <c r="R662" s="26"/>
      <c r="S662" s="26"/>
      <c r="T662" s="26"/>
      <c r="U662" s="26"/>
      <c r="V662" s="26"/>
      <c r="W662" s="26"/>
    </row>
    <row r="663" spans="1:23" s="27" customForma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38"/>
      <c r="N663" s="26"/>
      <c r="O663" s="26"/>
      <c r="P663" s="26"/>
      <c r="Q663" s="26"/>
      <c r="R663" s="26"/>
      <c r="S663" s="26"/>
      <c r="T663" s="26"/>
      <c r="U663" s="26"/>
      <c r="V663" s="26"/>
      <c r="W663" s="26"/>
    </row>
    <row r="664" spans="1:23" s="27" customForma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38"/>
      <c r="N664" s="26"/>
      <c r="O664" s="26"/>
      <c r="P664" s="26"/>
      <c r="Q664" s="26"/>
      <c r="R664" s="26"/>
      <c r="S664" s="26"/>
      <c r="T664" s="26"/>
      <c r="U664" s="26"/>
      <c r="V664" s="26"/>
      <c r="W664" s="26"/>
    </row>
    <row r="665" spans="1:23" s="27" customForma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38"/>
      <c r="N665" s="26"/>
      <c r="O665" s="26"/>
      <c r="P665" s="26"/>
      <c r="Q665" s="26"/>
      <c r="R665" s="26"/>
      <c r="S665" s="26"/>
      <c r="T665" s="26"/>
      <c r="U665" s="26"/>
      <c r="V665" s="26"/>
      <c r="W665" s="26"/>
    </row>
    <row r="666" spans="1:23" s="27" customForma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38"/>
      <c r="N666" s="26"/>
      <c r="O666" s="26"/>
      <c r="P666" s="26"/>
      <c r="Q666" s="26"/>
      <c r="R666" s="26"/>
      <c r="S666" s="26"/>
      <c r="T666" s="26"/>
      <c r="U666" s="26"/>
      <c r="V666" s="26"/>
      <c r="W666" s="26"/>
    </row>
    <row r="667" spans="1:23" s="27" customForma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38"/>
      <c r="N667" s="26"/>
      <c r="O667" s="26"/>
      <c r="P667" s="26"/>
      <c r="Q667" s="26"/>
      <c r="R667" s="26"/>
      <c r="S667" s="26"/>
      <c r="T667" s="26"/>
      <c r="U667" s="26"/>
      <c r="V667" s="26"/>
      <c r="W667" s="26"/>
    </row>
    <row r="668" spans="1:23" s="27" customForma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38"/>
      <c r="N668" s="26"/>
      <c r="O668" s="26"/>
      <c r="P668" s="26"/>
      <c r="Q668" s="26"/>
      <c r="R668" s="26"/>
      <c r="S668" s="26"/>
      <c r="T668" s="26"/>
      <c r="U668" s="26"/>
      <c r="V668" s="26"/>
      <c r="W668" s="26"/>
    </row>
    <row r="669" spans="1:23" s="27" customForma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38"/>
      <c r="N669" s="26"/>
      <c r="O669" s="26"/>
      <c r="P669" s="26"/>
      <c r="Q669" s="26"/>
      <c r="R669" s="26"/>
      <c r="S669" s="26"/>
      <c r="T669" s="26"/>
      <c r="U669" s="26"/>
      <c r="V669" s="26"/>
      <c r="W669" s="26"/>
    </row>
    <row r="670" spans="1:23" s="27" customForma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38"/>
      <c r="N670" s="26"/>
      <c r="O670" s="26"/>
      <c r="P670" s="26"/>
      <c r="Q670" s="26"/>
      <c r="R670" s="26"/>
      <c r="S670" s="26"/>
      <c r="T670" s="26"/>
      <c r="U670" s="26"/>
      <c r="V670" s="26"/>
      <c r="W670" s="26"/>
    </row>
    <row r="671" spans="1:23" s="27" customForma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38"/>
      <c r="N671" s="26"/>
      <c r="O671" s="26"/>
      <c r="P671" s="26"/>
      <c r="Q671" s="26"/>
      <c r="R671" s="26"/>
      <c r="S671" s="26"/>
      <c r="T671" s="26"/>
      <c r="U671" s="26"/>
      <c r="V671" s="26"/>
      <c r="W671" s="26"/>
    </row>
    <row r="672" spans="1:23" s="27" customForma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38"/>
      <c r="N672" s="26"/>
      <c r="O672" s="26"/>
      <c r="P672" s="26"/>
      <c r="Q672" s="26"/>
      <c r="R672" s="26"/>
      <c r="S672" s="26"/>
      <c r="T672" s="26"/>
      <c r="U672" s="26"/>
      <c r="V672" s="26"/>
      <c r="W672" s="26"/>
    </row>
    <row r="673" spans="1:23" s="27" customForma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38"/>
      <c r="N673" s="26"/>
      <c r="O673" s="26"/>
      <c r="P673" s="26"/>
      <c r="Q673" s="26"/>
      <c r="R673" s="26"/>
      <c r="S673" s="26"/>
      <c r="T673" s="26"/>
      <c r="U673" s="26"/>
      <c r="V673" s="26"/>
      <c r="W673" s="26"/>
    </row>
    <row r="674" spans="1:23" s="27" customForma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38"/>
      <c r="N674" s="26"/>
      <c r="O674" s="26"/>
      <c r="P674" s="26"/>
      <c r="Q674" s="26"/>
      <c r="R674" s="26"/>
      <c r="S674" s="26"/>
      <c r="T674" s="26"/>
      <c r="U674" s="26"/>
      <c r="V674" s="26"/>
      <c r="W674" s="26"/>
    </row>
    <row r="675" spans="1:23" s="27" customForma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38"/>
      <c r="N675" s="26"/>
      <c r="O675" s="26"/>
      <c r="P675" s="26"/>
      <c r="Q675" s="26"/>
      <c r="R675" s="26"/>
      <c r="S675" s="26"/>
      <c r="T675" s="26"/>
      <c r="U675" s="26"/>
      <c r="V675" s="26"/>
      <c r="W675" s="26"/>
    </row>
    <row r="676" spans="1:23" s="27" customForma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38"/>
      <c r="N676" s="26"/>
      <c r="O676" s="26"/>
      <c r="P676" s="26"/>
      <c r="Q676" s="26"/>
      <c r="R676" s="26"/>
      <c r="S676" s="26"/>
      <c r="T676" s="26"/>
      <c r="U676" s="26"/>
      <c r="V676" s="26"/>
      <c r="W676" s="26"/>
    </row>
    <row r="677" spans="1:23" s="27" customForma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38"/>
      <c r="N677" s="26"/>
      <c r="O677" s="26"/>
      <c r="P677" s="26"/>
      <c r="Q677" s="26"/>
      <c r="R677" s="26"/>
      <c r="S677" s="26"/>
      <c r="T677" s="26"/>
      <c r="U677" s="26"/>
      <c r="V677" s="26"/>
      <c r="W677" s="26"/>
    </row>
    <row r="678" spans="1:23" s="27" customForma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38"/>
      <c r="N678" s="26"/>
      <c r="O678" s="26"/>
      <c r="P678" s="26"/>
      <c r="Q678" s="26"/>
      <c r="R678" s="26"/>
      <c r="S678" s="26"/>
      <c r="T678" s="26"/>
      <c r="U678" s="26"/>
      <c r="V678" s="26"/>
      <c r="W678" s="26"/>
    </row>
    <row r="679" spans="1:23" s="27" customForma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38"/>
      <c r="N679" s="26"/>
      <c r="O679" s="26"/>
      <c r="P679" s="26"/>
      <c r="Q679" s="26"/>
      <c r="R679" s="26"/>
      <c r="S679" s="26"/>
      <c r="T679" s="26"/>
      <c r="U679" s="26"/>
      <c r="V679" s="26"/>
      <c r="W679" s="26"/>
    </row>
    <row r="680" spans="1:23" s="27" customForma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38"/>
      <c r="N680" s="26"/>
      <c r="O680" s="26"/>
      <c r="P680" s="26"/>
      <c r="Q680" s="26"/>
      <c r="R680" s="26"/>
      <c r="S680" s="26"/>
      <c r="T680" s="26"/>
      <c r="U680" s="26"/>
      <c r="V680" s="26"/>
      <c r="W680" s="26"/>
    </row>
    <row r="681" spans="1:23" s="27" customForma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38"/>
      <c r="N681" s="26"/>
      <c r="O681" s="26"/>
      <c r="P681" s="26"/>
      <c r="Q681" s="26"/>
      <c r="R681" s="26"/>
      <c r="S681" s="26"/>
      <c r="T681" s="26"/>
      <c r="U681" s="26"/>
      <c r="V681" s="26"/>
      <c r="W681" s="26"/>
    </row>
    <row r="682" spans="1:23" s="27" customForma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38"/>
      <c r="N682" s="26"/>
      <c r="O682" s="26"/>
      <c r="P682" s="26"/>
      <c r="Q682" s="26"/>
      <c r="R682" s="26"/>
      <c r="S682" s="26"/>
      <c r="T682" s="26"/>
      <c r="U682" s="26"/>
      <c r="V682" s="26"/>
      <c r="W682" s="26"/>
    </row>
    <row r="683" spans="1:23" s="27" customForma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38"/>
      <c r="N683" s="26"/>
      <c r="O683" s="26"/>
      <c r="P683" s="26"/>
      <c r="Q683" s="26"/>
      <c r="R683" s="26"/>
      <c r="S683" s="26"/>
      <c r="T683" s="26"/>
      <c r="U683" s="26"/>
      <c r="V683" s="26"/>
      <c r="W683" s="26"/>
    </row>
    <row r="684" spans="1:23" s="27" customForma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38"/>
      <c r="N684" s="26"/>
      <c r="O684" s="26"/>
      <c r="P684" s="26"/>
      <c r="Q684" s="26"/>
      <c r="R684" s="26"/>
      <c r="S684" s="26"/>
      <c r="T684" s="26"/>
      <c r="U684" s="26"/>
      <c r="V684" s="26"/>
      <c r="W684" s="26"/>
    </row>
    <row r="685" spans="1:23" s="27" customForma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38"/>
      <c r="N685" s="26"/>
      <c r="O685" s="26"/>
      <c r="P685" s="26"/>
      <c r="Q685" s="26"/>
      <c r="R685" s="26"/>
      <c r="S685" s="26"/>
      <c r="T685" s="26"/>
      <c r="U685" s="26"/>
      <c r="V685" s="26"/>
      <c r="W685" s="26"/>
    </row>
    <row r="686" spans="1:23" s="27" customForma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38"/>
      <c r="N686" s="26"/>
      <c r="O686" s="26"/>
      <c r="P686" s="26"/>
      <c r="Q686" s="26"/>
      <c r="R686" s="26"/>
      <c r="S686" s="26"/>
      <c r="T686" s="26"/>
      <c r="U686" s="26"/>
      <c r="V686" s="26"/>
      <c r="W686" s="26"/>
    </row>
    <row r="687" spans="1:23" s="27" customForma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38"/>
      <c r="N687" s="26"/>
      <c r="O687" s="26"/>
      <c r="P687" s="26"/>
      <c r="Q687" s="26"/>
      <c r="R687" s="26"/>
      <c r="S687" s="26"/>
      <c r="T687" s="26"/>
      <c r="U687" s="26"/>
      <c r="V687" s="26"/>
      <c r="W687" s="26"/>
    </row>
    <row r="688" spans="1:23" s="27" customForma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38"/>
      <c r="N688" s="26"/>
      <c r="O688" s="26"/>
      <c r="P688" s="26"/>
      <c r="Q688" s="26"/>
      <c r="R688" s="26"/>
      <c r="S688" s="26"/>
      <c r="T688" s="26"/>
      <c r="U688" s="26"/>
      <c r="V688" s="26"/>
      <c r="W688" s="26"/>
    </row>
    <row r="689" spans="1:23" s="27" customForma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38"/>
      <c r="N689" s="26"/>
      <c r="O689" s="26"/>
      <c r="P689" s="26"/>
      <c r="Q689" s="26"/>
      <c r="R689" s="26"/>
      <c r="S689" s="26"/>
      <c r="T689" s="26"/>
      <c r="U689" s="26"/>
      <c r="V689" s="26"/>
      <c r="W689" s="26"/>
    </row>
    <row r="690" spans="1:23" s="27" customForma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38"/>
      <c r="N690" s="26"/>
      <c r="O690" s="26"/>
      <c r="P690" s="26"/>
      <c r="Q690" s="26"/>
      <c r="R690" s="26"/>
      <c r="S690" s="26"/>
      <c r="T690" s="26"/>
      <c r="U690" s="26"/>
      <c r="V690" s="26"/>
      <c r="W690" s="26"/>
    </row>
    <row r="691" spans="1:23" s="27" customForma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38"/>
      <c r="N691" s="26"/>
      <c r="O691" s="26"/>
      <c r="P691" s="26"/>
      <c r="Q691" s="26"/>
      <c r="R691" s="26"/>
      <c r="S691" s="26"/>
      <c r="T691" s="26"/>
      <c r="U691" s="26"/>
      <c r="V691" s="26"/>
      <c r="W691" s="26"/>
    </row>
    <row r="692" spans="1:23" s="27" customForma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38"/>
      <c r="N692" s="26"/>
      <c r="O692" s="26"/>
      <c r="P692" s="26"/>
      <c r="Q692" s="26"/>
      <c r="R692" s="26"/>
      <c r="S692" s="26"/>
      <c r="T692" s="26"/>
      <c r="U692" s="26"/>
      <c r="V692" s="26"/>
      <c r="W692" s="26"/>
    </row>
    <row r="693" spans="1:23" s="27" customForma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38"/>
      <c r="N693" s="26"/>
      <c r="O693" s="26"/>
      <c r="P693" s="26"/>
      <c r="Q693" s="26"/>
      <c r="R693" s="26"/>
      <c r="S693" s="26"/>
      <c r="T693" s="26"/>
      <c r="U693" s="26"/>
      <c r="V693" s="26"/>
      <c r="W693" s="26"/>
    </row>
    <row r="694" spans="1:23" s="27" customForma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38"/>
      <c r="N694" s="26"/>
      <c r="O694" s="26"/>
      <c r="P694" s="26"/>
      <c r="Q694" s="26"/>
      <c r="R694" s="26"/>
      <c r="S694" s="26"/>
      <c r="T694" s="26"/>
      <c r="U694" s="26"/>
      <c r="V694" s="26"/>
      <c r="W694" s="26"/>
    </row>
    <row r="695" spans="1:23" s="27" customForma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38"/>
      <c r="N695" s="26"/>
      <c r="O695" s="26"/>
      <c r="P695" s="26"/>
      <c r="Q695" s="26"/>
      <c r="R695" s="26"/>
      <c r="S695" s="26"/>
      <c r="T695" s="26"/>
      <c r="U695" s="26"/>
      <c r="V695" s="26"/>
      <c r="W695" s="26"/>
    </row>
    <row r="696" spans="1:23" s="27" customForma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38"/>
      <c r="N696" s="26"/>
      <c r="O696" s="26"/>
      <c r="P696" s="26"/>
      <c r="Q696" s="26"/>
      <c r="R696" s="26"/>
      <c r="S696" s="26"/>
      <c r="T696" s="26"/>
      <c r="U696" s="26"/>
      <c r="V696" s="26"/>
      <c r="W696" s="26"/>
    </row>
    <row r="697" spans="1:23" s="27" customForma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38"/>
      <c r="N697" s="26"/>
      <c r="O697" s="26"/>
      <c r="P697" s="26"/>
      <c r="Q697" s="26"/>
      <c r="R697" s="26"/>
      <c r="S697" s="26"/>
      <c r="T697" s="26"/>
      <c r="U697" s="26"/>
      <c r="V697" s="26"/>
      <c r="W697" s="26"/>
    </row>
    <row r="698" spans="1:23" s="27" customForma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38"/>
      <c r="N698" s="26"/>
      <c r="O698" s="26"/>
      <c r="P698" s="26"/>
      <c r="Q698" s="26"/>
      <c r="R698" s="26"/>
      <c r="S698" s="26"/>
      <c r="T698" s="26"/>
      <c r="U698" s="26"/>
      <c r="V698" s="26"/>
      <c r="W698" s="26"/>
    </row>
    <row r="699" spans="1:23" s="27" customForma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38"/>
      <c r="N699" s="26"/>
      <c r="O699" s="26"/>
      <c r="P699" s="26"/>
      <c r="Q699" s="26"/>
      <c r="R699" s="26"/>
      <c r="S699" s="26"/>
      <c r="T699" s="26"/>
      <c r="U699" s="26"/>
      <c r="V699" s="26"/>
      <c r="W699" s="26"/>
    </row>
    <row r="700" spans="1:23" s="27" customForma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38"/>
      <c r="N700" s="26"/>
      <c r="O700" s="26"/>
      <c r="P700" s="26"/>
      <c r="Q700" s="26"/>
      <c r="R700" s="26"/>
      <c r="S700" s="26"/>
      <c r="T700" s="26"/>
      <c r="U700" s="26"/>
      <c r="V700" s="26"/>
      <c r="W700" s="26"/>
    </row>
    <row r="701" spans="1:23" s="27" customForma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38"/>
      <c r="N701" s="26"/>
      <c r="O701" s="26"/>
      <c r="P701" s="26"/>
      <c r="Q701" s="26"/>
      <c r="R701" s="26"/>
      <c r="S701" s="26"/>
      <c r="T701" s="26"/>
      <c r="U701" s="26"/>
      <c r="V701" s="26"/>
      <c r="W701" s="26"/>
    </row>
    <row r="702" spans="1:23" s="27" customForma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38"/>
      <c r="N702" s="26"/>
      <c r="O702" s="26"/>
      <c r="P702" s="26"/>
      <c r="Q702" s="26"/>
      <c r="R702" s="26"/>
      <c r="S702" s="26"/>
      <c r="T702" s="26"/>
      <c r="U702" s="26"/>
      <c r="V702" s="26"/>
      <c r="W702" s="26"/>
    </row>
    <row r="703" spans="1:23" s="27" customForma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38"/>
      <c r="N703" s="26"/>
      <c r="O703" s="26"/>
      <c r="P703" s="26"/>
      <c r="Q703" s="26"/>
      <c r="R703" s="26"/>
      <c r="S703" s="26"/>
      <c r="T703" s="26"/>
      <c r="U703" s="26"/>
      <c r="V703" s="26"/>
      <c r="W703" s="26"/>
    </row>
    <row r="704" spans="1:23" s="27" customForma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38"/>
      <c r="N704" s="26"/>
      <c r="O704" s="26"/>
      <c r="P704" s="26"/>
      <c r="Q704" s="26"/>
      <c r="R704" s="26"/>
      <c r="S704" s="26"/>
      <c r="T704" s="26"/>
      <c r="U704" s="26"/>
      <c r="V704" s="26"/>
      <c r="W704" s="26"/>
    </row>
    <row r="705" spans="1:23" s="27" customForma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38"/>
      <c r="N705" s="26"/>
      <c r="O705" s="26"/>
      <c r="P705" s="26"/>
      <c r="Q705" s="26"/>
      <c r="R705" s="26"/>
      <c r="S705" s="26"/>
      <c r="T705" s="26"/>
      <c r="U705" s="26"/>
      <c r="V705" s="26"/>
      <c r="W705" s="26"/>
    </row>
    <row r="706" spans="1:23" s="27" customForma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38"/>
      <c r="N706" s="26"/>
      <c r="O706" s="26"/>
      <c r="P706" s="26"/>
      <c r="Q706" s="26"/>
      <c r="R706" s="26"/>
      <c r="S706" s="26"/>
      <c r="T706" s="26"/>
      <c r="U706" s="26"/>
      <c r="V706" s="26"/>
      <c r="W706" s="26"/>
    </row>
    <row r="707" spans="1:23" s="27" customForma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38"/>
      <c r="N707" s="26"/>
      <c r="O707" s="26"/>
      <c r="P707" s="26"/>
      <c r="Q707" s="26"/>
      <c r="R707" s="26"/>
      <c r="S707" s="26"/>
      <c r="T707" s="26"/>
      <c r="U707" s="26"/>
      <c r="V707" s="26"/>
      <c r="W707" s="26"/>
    </row>
    <row r="708" spans="1:23" s="27" customForma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38"/>
      <c r="N708" s="26"/>
      <c r="O708" s="26"/>
      <c r="P708" s="26"/>
      <c r="Q708" s="26"/>
      <c r="R708" s="26"/>
      <c r="S708" s="26"/>
      <c r="T708" s="26"/>
      <c r="U708" s="26"/>
      <c r="V708" s="26"/>
      <c r="W708" s="26"/>
    </row>
    <row r="709" spans="1:23" s="27" customForma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38"/>
      <c r="N709" s="26"/>
      <c r="O709" s="26"/>
      <c r="P709" s="26"/>
      <c r="Q709" s="26"/>
      <c r="R709" s="26"/>
      <c r="S709" s="26"/>
      <c r="T709" s="26"/>
      <c r="U709" s="26"/>
      <c r="V709" s="26"/>
      <c r="W709" s="26"/>
    </row>
    <row r="710" spans="1:23" s="27" customForma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38"/>
      <c r="N710" s="26"/>
      <c r="O710" s="26"/>
      <c r="P710" s="26"/>
      <c r="Q710" s="26"/>
      <c r="R710" s="26"/>
      <c r="S710" s="26"/>
      <c r="T710" s="26"/>
      <c r="U710" s="26"/>
      <c r="V710" s="26"/>
      <c r="W710" s="26"/>
    </row>
    <row r="711" spans="1:23" s="27" customForma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38"/>
      <c r="N711" s="26"/>
      <c r="O711" s="26"/>
      <c r="P711" s="26"/>
      <c r="Q711" s="26"/>
      <c r="R711" s="26"/>
      <c r="S711" s="26"/>
      <c r="T711" s="26"/>
      <c r="U711" s="26"/>
      <c r="V711" s="26"/>
      <c r="W711" s="26"/>
    </row>
    <row r="712" spans="1:23" s="27" customForma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38"/>
      <c r="N712" s="26"/>
      <c r="O712" s="26"/>
      <c r="P712" s="26"/>
      <c r="Q712" s="26"/>
      <c r="R712" s="26"/>
      <c r="S712" s="26"/>
      <c r="T712" s="26"/>
      <c r="U712" s="26"/>
      <c r="V712" s="26"/>
      <c r="W712" s="26"/>
    </row>
    <row r="713" spans="1:23" s="27" customForma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38"/>
      <c r="N713" s="26"/>
      <c r="O713" s="26"/>
      <c r="P713" s="26"/>
      <c r="Q713" s="26"/>
      <c r="R713" s="26"/>
      <c r="S713" s="26"/>
      <c r="T713" s="26"/>
      <c r="U713" s="26"/>
      <c r="V713" s="26"/>
      <c r="W713" s="26"/>
    </row>
    <row r="714" spans="1:23" s="27" customForma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38"/>
      <c r="N714" s="26"/>
      <c r="O714" s="26"/>
      <c r="P714" s="26"/>
      <c r="Q714" s="26"/>
      <c r="R714" s="26"/>
      <c r="S714" s="26"/>
      <c r="T714" s="26"/>
      <c r="U714" s="26"/>
      <c r="V714" s="26"/>
      <c r="W714" s="26"/>
    </row>
    <row r="715" spans="1:23" s="27" customForma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38"/>
      <c r="N715" s="26"/>
      <c r="O715" s="26"/>
      <c r="P715" s="26"/>
      <c r="Q715" s="26"/>
      <c r="R715" s="26"/>
      <c r="S715" s="26"/>
      <c r="T715" s="26"/>
      <c r="U715" s="26"/>
      <c r="V715" s="26"/>
      <c r="W715" s="26"/>
    </row>
    <row r="716" spans="1:23" s="27" customForma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38"/>
      <c r="N716" s="26"/>
      <c r="O716" s="26"/>
      <c r="P716" s="26"/>
      <c r="Q716" s="26"/>
      <c r="R716" s="26"/>
      <c r="S716" s="26"/>
      <c r="T716" s="26"/>
      <c r="U716" s="26"/>
      <c r="V716" s="26"/>
      <c r="W716" s="26"/>
    </row>
    <row r="717" spans="1:23" s="27" customForma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38"/>
      <c r="N717" s="26"/>
      <c r="O717" s="26"/>
      <c r="P717" s="26"/>
      <c r="Q717" s="26"/>
      <c r="R717" s="26"/>
      <c r="S717" s="26"/>
      <c r="T717" s="26"/>
      <c r="U717" s="26"/>
      <c r="V717" s="26"/>
      <c r="W717" s="26"/>
    </row>
    <row r="718" spans="1:23" s="27" customForma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38"/>
      <c r="N718" s="26"/>
      <c r="O718" s="26"/>
      <c r="P718" s="26"/>
      <c r="Q718" s="26"/>
      <c r="R718" s="26"/>
      <c r="S718" s="26"/>
      <c r="T718" s="26"/>
      <c r="U718" s="26"/>
      <c r="V718" s="26"/>
      <c r="W718" s="26"/>
    </row>
    <row r="719" spans="1:23" s="27" customForma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38"/>
      <c r="N719" s="26"/>
      <c r="O719" s="26"/>
      <c r="P719" s="26"/>
      <c r="Q719" s="26"/>
      <c r="R719" s="26"/>
      <c r="S719" s="26"/>
      <c r="T719" s="26"/>
      <c r="U719" s="26"/>
      <c r="V719" s="26"/>
      <c r="W719" s="26"/>
    </row>
    <row r="720" spans="1:23" s="27" customForma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38"/>
      <c r="N720" s="26"/>
      <c r="O720" s="26"/>
      <c r="P720" s="26"/>
      <c r="Q720" s="26"/>
      <c r="R720" s="26"/>
      <c r="S720" s="26"/>
      <c r="T720" s="26"/>
      <c r="U720" s="26"/>
      <c r="V720" s="26"/>
      <c r="W720" s="26"/>
    </row>
    <row r="721" spans="1:23" s="27" customForma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38"/>
      <c r="N721" s="26"/>
      <c r="O721" s="26"/>
      <c r="P721" s="26"/>
      <c r="Q721" s="26"/>
      <c r="R721" s="26"/>
      <c r="S721" s="26"/>
      <c r="T721" s="26"/>
      <c r="U721" s="26"/>
      <c r="V721" s="26"/>
      <c r="W721" s="26"/>
    </row>
    <row r="722" spans="1:23" s="27" customForma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38"/>
      <c r="N722" s="26"/>
      <c r="O722" s="26"/>
      <c r="P722" s="26"/>
      <c r="Q722" s="26"/>
      <c r="R722" s="26"/>
      <c r="S722" s="26"/>
      <c r="T722" s="26"/>
      <c r="U722" s="26"/>
      <c r="V722" s="26"/>
      <c r="W722" s="26"/>
    </row>
    <row r="723" spans="1:23" s="27" customForma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38"/>
      <c r="N723" s="26"/>
      <c r="O723" s="26"/>
      <c r="P723" s="26"/>
      <c r="Q723" s="26"/>
      <c r="R723" s="26"/>
      <c r="S723" s="26"/>
      <c r="T723" s="26"/>
      <c r="U723" s="26"/>
      <c r="V723" s="26"/>
      <c r="W723" s="26"/>
    </row>
    <row r="724" spans="1:23" s="27" customForma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38"/>
      <c r="N724" s="26"/>
      <c r="O724" s="26"/>
      <c r="P724" s="26"/>
      <c r="Q724" s="26"/>
      <c r="R724" s="26"/>
      <c r="S724" s="26"/>
      <c r="T724" s="26"/>
      <c r="U724" s="26"/>
      <c r="V724" s="26"/>
      <c r="W724" s="26"/>
    </row>
    <row r="725" spans="1:23" s="27" customForma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38"/>
      <c r="N725" s="26"/>
      <c r="O725" s="26"/>
      <c r="P725" s="26"/>
      <c r="Q725" s="26"/>
      <c r="R725" s="26"/>
      <c r="S725" s="26"/>
      <c r="T725" s="26"/>
      <c r="U725" s="26"/>
      <c r="V725" s="26"/>
      <c r="W725" s="26"/>
    </row>
    <row r="726" spans="1:23" s="27" customForma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38"/>
      <c r="N726" s="26"/>
      <c r="O726" s="26"/>
      <c r="P726" s="26"/>
      <c r="Q726" s="26"/>
      <c r="R726" s="26"/>
      <c r="S726" s="26"/>
      <c r="T726" s="26"/>
      <c r="U726" s="26"/>
      <c r="V726" s="26"/>
      <c r="W726" s="26"/>
    </row>
    <row r="727" spans="1:23" s="27" customForma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38"/>
      <c r="N727" s="26"/>
      <c r="O727" s="26"/>
      <c r="P727" s="26"/>
      <c r="Q727" s="26"/>
      <c r="R727" s="26"/>
      <c r="S727" s="26"/>
      <c r="T727" s="26"/>
      <c r="U727" s="26"/>
      <c r="V727" s="26"/>
      <c r="W727" s="26"/>
    </row>
    <row r="728" spans="1:23" s="27" customForma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38"/>
      <c r="N728" s="26"/>
      <c r="O728" s="26"/>
      <c r="P728" s="26"/>
      <c r="Q728" s="26"/>
      <c r="R728" s="26"/>
      <c r="S728" s="26"/>
      <c r="T728" s="26"/>
      <c r="U728" s="26"/>
      <c r="V728" s="26"/>
      <c r="W728" s="26"/>
    </row>
    <row r="729" spans="1:23" s="27" customForma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38"/>
      <c r="N729" s="26"/>
      <c r="O729" s="26"/>
      <c r="P729" s="26"/>
      <c r="Q729" s="26"/>
      <c r="R729" s="26"/>
      <c r="S729" s="26"/>
      <c r="T729" s="26"/>
      <c r="U729" s="26"/>
      <c r="V729" s="26"/>
      <c r="W729" s="26"/>
    </row>
    <row r="730" spans="1:23" s="27" customForma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38"/>
      <c r="N730" s="26"/>
      <c r="O730" s="26"/>
      <c r="P730" s="26"/>
      <c r="Q730" s="26"/>
      <c r="R730" s="26"/>
      <c r="S730" s="26"/>
      <c r="T730" s="26"/>
      <c r="U730" s="26"/>
      <c r="V730" s="26"/>
      <c r="W730" s="26"/>
    </row>
    <row r="731" spans="1:23" s="27" customForma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38"/>
      <c r="N731" s="26"/>
      <c r="O731" s="26"/>
      <c r="P731" s="26"/>
      <c r="Q731" s="26"/>
      <c r="R731" s="26"/>
      <c r="S731" s="26"/>
      <c r="T731" s="26"/>
      <c r="U731" s="26"/>
      <c r="V731" s="26"/>
      <c r="W731" s="26"/>
    </row>
    <row r="732" spans="1:23" s="27" customForma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38"/>
      <c r="N732" s="26"/>
      <c r="O732" s="26"/>
      <c r="P732" s="26"/>
      <c r="Q732" s="26"/>
      <c r="R732" s="26"/>
      <c r="S732" s="26"/>
      <c r="T732" s="26"/>
      <c r="U732" s="26"/>
      <c r="V732" s="26"/>
      <c r="W732" s="26"/>
    </row>
    <row r="733" spans="1:23" s="27" customForma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38"/>
      <c r="N733" s="26"/>
      <c r="O733" s="26"/>
      <c r="P733" s="26"/>
      <c r="Q733" s="26"/>
      <c r="R733" s="26"/>
      <c r="S733" s="26"/>
      <c r="T733" s="26"/>
      <c r="U733" s="26"/>
      <c r="V733" s="26"/>
      <c r="W733" s="26"/>
    </row>
    <row r="734" spans="1:23" s="27" customForma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38"/>
      <c r="N734" s="26"/>
      <c r="O734" s="26"/>
      <c r="P734" s="26"/>
      <c r="Q734" s="26"/>
      <c r="R734" s="26"/>
      <c r="S734" s="26"/>
      <c r="T734" s="26"/>
      <c r="U734" s="26"/>
      <c r="V734" s="26"/>
      <c r="W734" s="26"/>
    </row>
    <row r="735" spans="1:23" s="27" customForma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38"/>
      <c r="N735" s="26"/>
      <c r="O735" s="26"/>
      <c r="P735" s="26"/>
      <c r="Q735" s="26"/>
      <c r="R735" s="26"/>
      <c r="S735" s="26"/>
      <c r="T735" s="26"/>
      <c r="U735" s="26"/>
      <c r="V735" s="26"/>
      <c r="W735" s="26"/>
    </row>
    <row r="736" spans="1:23" s="27" customForma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38"/>
      <c r="N736" s="26"/>
      <c r="O736" s="26"/>
      <c r="P736" s="26"/>
      <c r="Q736" s="26"/>
      <c r="R736" s="26"/>
      <c r="S736" s="26"/>
      <c r="T736" s="26"/>
      <c r="U736" s="26"/>
      <c r="V736" s="26"/>
      <c r="W736" s="26"/>
    </row>
    <row r="737" spans="1:23" s="27" customForma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38"/>
      <c r="N737" s="26"/>
      <c r="O737" s="26"/>
      <c r="P737" s="26"/>
      <c r="Q737" s="26"/>
      <c r="R737" s="26"/>
      <c r="S737" s="26"/>
      <c r="T737" s="26"/>
      <c r="U737" s="26"/>
      <c r="V737" s="26"/>
      <c r="W737" s="26"/>
    </row>
    <row r="738" spans="1:23" s="27" customForma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38"/>
      <c r="N738" s="26"/>
      <c r="O738" s="26"/>
      <c r="P738" s="26"/>
      <c r="Q738" s="26"/>
      <c r="R738" s="26"/>
      <c r="S738" s="26"/>
      <c r="T738" s="26"/>
      <c r="U738" s="26"/>
      <c r="V738" s="26"/>
      <c r="W738" s="26"/>
    </row>
    <row r="739" spans="1:23" s="27" customForma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38"/>
      <c r="N739" s="26"/>
      <c r="O739" s="26"/>
      <c r="P739" s="26"/>
      <c r="Q739" s="26"/>
      <c r="R739" s="26"/>
      <c r="S739" s="26"/>
      <c r="T739" s="26"/>
      <c r="U739" s="26"/>
      <c r="V739" s="26"/>
      <c r="W739" s="26"/>
    </row>
    <row r="740" spans="1:23" s="27" customForma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38"/>
      <c r="N740" s="26"/>
      <c r="O740" s="26"/>
      <c r="P740" s="26"/>
      <c r="Q740" s="26"/>
      <c r="R740" s="26"/>
      <c r="S740" s="26"/>
      <c r="T740" s="26"/>
      <c r="U740" s="26"/>
      <c r="V740" s="26"/>
      <c r="W740" s="26"/>
    </row>
    <row r="741" spans="1:23" s="27" customForma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38"/>
      <c r="N741" s="26"/>
      <c r="O741" s="26"/>
      <c r="P741" s="26"/>
      <c r="Q741" s="26"/>
      <c r="R741" s="26"/>
      <c r="S741" s="26"/>
      <c r="T741" s="26"/>
      <c r="U741" s="26"/>
      <c r="V741" s="26"/>
      <c r="W741" s="26"/>
    </row>
    <row r="742" spans="1:23" s="27" customForma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38"/>
      <c r="N742" s="26"/>
      <c r="O742" s="26"/>
      <c r="P742" s="26"/>
      <c r="Q742" s="26"/>
      <c r="R742" s="26"/>
      <c r="S742" s="26"/>
      <c r="T742" s="26"/>
      <c r="U742" s="26"/>
      <c r="V742" s="26"/>
      <c r="W742" s="26"/>
    </row>
    <row r="743" spans="1:23" s="27" customForma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38"/>
      <c r="N743" s="26"/>
      <c r="O743" s="26"/>
      <c r="P743" s="26"/>
      <c r="Q743" s="26"/>
      <c r="R743" s="26"/>
      <c r="S743" s="26"/>
      <c r="T743" s="26"/>
      <c r="U743" s="26"/>
      <c r="V743" s="26"/>
      <c r="W743" s="26"/>
    </row>
    <row r="744" spans="1:23" s="27" customForma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38"/>
      <c r="N744" s="26"/>
      <c r="O744" s="26"/>
      <c r="P744" s="26"/>
      <c r="Q744" s="26"/>
      <c r="R744" s="26"/>
      <c r="S744" s="26"/>
      <c r="T744" s="26"/>
      <c r="U744" s="26"/>
      <c r="V744" s="26"/>
      <c r="W744" s="26"/>
    </row>
    <row r="745" spans="1:23" s="27" customForma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38"/>
      <c r="N745" s="26"/>
      <c r="O745" s="26"/>
      <c r="P745" s="26"/>
      <c r="Q745" s="26"/>
      <c r="R745" s="26"/>
      <c r="S745" s="26"/>
      <c r="T745" s="26"/>
      <c r="U745" s="26"/>
      <c r="V745" s="26"/>
      <c r="W745" s="26"/>
    </row>
    <row r="746" spans="1:23" s="27" customForma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38"/>
      <c r="N746" s="26"/>
      <c r="O746" s="26"/>
      <c r="P746" s="26"/>
      <c r="Q746" s="26"/>
      <c r="R746" s="26"/>
      <c r="S746" s="26"/>
      <c r="T746" s="26"/>
      <c r="U746" s="26"/>
      <c r="V746" s="26"/>
      <c r="W746" s="26"/>
    </row>
    <row r="747" spans="1:23" s="27" customForma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38"/>
      <c r="N747" s="26"/>
      <c r="O747" s="26"/>
      <c r="P747" s="26"/>
      <c r="Q747" s="26"/>
      <c r="R747" s="26"/>
      <c r="S747" s="26"/>
      <c r="T747" s="26"/>
      <c r="U747" s="26"/>
      <c r="V747" s="26"/>
      <c r="W747" s="26"/>
    </row>
    <row r="748" spans="1:23" s="27" customForma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38"/>
      <c r="N748" s="26"/>
      <c r="O748" s="26"/>
      <c r="P748" s="26"/>
      <c r="Q748" s="26"/>
      <c r="R748" s="26"/>
      <c r="S748" s="26"/>
      <c r="T748" s="26"/>
      <c r="U748" s="26"/>
      <c r="V748" s="26"/>
      <c r="W748" s="26"/>
    </row>
    <row r="749" spans="1:23" s="27" customForma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38"/>
      <c r="N749" s="26"/>
      <c r="O749" s="26"/>
      <c r="P749" s="26"/>
      <c r="Q749" s="26"/>
      <c r="R749" s="26"/>
      <c r="S749" s="26"/>
      <c r="T749" s="26"/>
      <c r="U749" s="26"/>
      <c r="V749" s="26"/>
      <c r="W749" s="26"/>
    </row>
    <row r="750" spans="1:23" s="27" customForma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38"/>
      <c r="N750" s="26"/>
      <c r="O750" s="26"/>
      <c r="P750" s="26"/>
      <c r="Q750" s="26"/>
      <c r="R750" s="26"/>
      <c r="S750" s="26"/>
      <c r="T750" s="26"/>
      <c r="U750" s="26"/>
      <c r="V750" s="26"/>
      <c r="W750" s="26"/>
    </row>
    <row r="751" spans="1:23" s="27" customForma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38"/>
      <c r="N751" s="26"/>
      <c r="O751" s="26"/>
      <c r="P751" s="26"/>
      <c r="Q751" s="26"/>
      <c r="R751" s="26"/>
      <c r="S751" s="26"/>
      <c r="T751" s="26"/>
      <c r="U751" s="26"/>
      <c r="V751" s="26"/>
      <c r="W751" s="26"/>
    </row>
    <row r="752" spans="1:23" s="27" customForma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38"/>
      <c r="N752" s="26"/>
      <c r="O752" s="26"/>
      <c r="P752" s="26"/>
      <c r="Q752" s="26"/>
      <c r="R752" s="26"/>
      <c r="S752" s="26"/>
      <c r="T752" s="26"/>
      <c r="U752" s="26"/>
      <c r="V752" s="26"/>
      <c r="W752" s="26"/>
    </row>
    <row r="753" spans="1:23" s="27" customForma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38"/>
      <c r="N753" s="26"/>
      <c r="O753" s="26"/>
      <c r="P753" s="26"/>
      <c r="Q753" s="26"/>
      <c r="R753" s="26"/>
      <c r="S753" s="26"/>
      <c r="T753" s="26"/>
      <c r="U753" s="26"/>
      <c r="V753" s="26"/>
      <c r="W753" s="26"/>
    </row>
    <row r="754" spans="1:23" s="27" customForma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38"/>
      <c r="N754" s="26"/>
      <c r="O754" s="26"/>
      <c r="P754" s="26"/>
      <c r="Q754" s="26"/>
      <c r="R754" s="26"/>
      <c r="S754" s="26"/>
      <c r="T754" s="26"/>
      <c r="U754" s="26"/>
      <c r="V754" s="26"/>
      <c r="W754" s="26"/>
    </row>
    <row r="755" spans="1:23" s="27" customForma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38"/>
      <c r="N755" s="26"/>
      <c r="O755" s="26"/>
      <c r="P755" s="26"/>
      <c r="Q755" s="26"/>
      <c r="R755" s="26"/>
      <c r="S755" s="26"/>
      <c r="T755" s="26"/>
      <c r="U755" s="26"/>
      <c r="V755" s="26"/>
      <c r="W755" s="26"/>
    </row>
    <row r="756" spans="1:23" s="27" customForma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38"/>
      <c r="N756" s="26"/>
      <c r="O756" s="26"/>
      <c r="P756" s="26"/>
      <c r="Q756" s="26"/>
      <c r="R756" s="26"/>
      <c r="S756" s="26"/>
      <c r="T756" s="26"/>
      <c r="U756" s="26"/>
      <c r="V756" s="26"/>
      <c r="W756" s="26"/>
    </row>
    <row r="757" spans="1:23" s="27" customForma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38"/>
      <c r="N757" s="26"/>
      <c r="O757" s="26"/>
      <c r="P757" s="26"/>
      <c r="Q757" s="26"/>
      <c r="R757" s="26"/>
      <c r="S757" s="26"/>
      <c r="T757" s="26"/>
      <c r="U757" s="26"/>
      <c r="V757" s="26"/>
      <c r="W757" s="26"/>
    </row>
    <row r="758" spans="1:23" s="27" customForma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38"/>
      <c r="N758" s="26"/>
      <c r="O758" s="26"/>
      <c r="P758" s="26"/>
      <c r="Q758" s="26"/>
      <c r="R758" s="26"/>
      <c r="S758" s="26"/>
      <c r="T758" s="26"/>
      <c r="U758" s="26"/>
      <c r="V758" s="26"/>
      <c r="W758" s="26"/>
    </row>
    <row r="759" spans="1:23" s="27" customForma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38"/>
      <c r="N759" s="26"/>
      <c r="O759" s="26"/>
      <c r="P759" s="26"/>
      <c r="Q759" s="26"/>
      <c r="R759" s="26"/>
      <c r="S759" s="26"/>
      <c r="T759" s="26"/>
      <c r="U759" s="26"/>
      <c r="V759" s="26"/>
      <c r="W759" s="26"/>
    </row>
    <row r="760" spans="1:23" s="27" customForma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38"/>
      <c r="N760" s="26"/>
      <c r="O760" s="26"/>
      <c r="P760" s="26"/>
      <c r="Q760" s="26"/>
      <c r="R760" s="26"/>
      <c r="S760" s="26"/>
      <c r="T760" s="26"/>
      <c r="U760" s="26"/>
      <c r="V760" s="26"/>
      <c r="W760" s="26"/>
    </row>
    <row r="761" spans="1:23" s="27" customForma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38"/>
      <c r="N761" s="26"/>
      <c r="O761" s="26"/>
      <c r="P761" s="26"/>
      <c r="Q761" s="26"/>
      <c r="R761" s="26"/>
      <c r="S761" s="26"/>
      <c r="T761" s="26"/>
      <c r="U761" s="26"/>
      <c r="V761" s="26"/>
      <c r="W761" s="26"/>
    </row>
    <row r="762" spans="1:23" s="27" customForma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38"/>
      <c r="N762" s="26"/>
      <c r="O762" s="26"/>
      <c r="P762" s="26"/>
      <c r="Q762" s="26"/>
      <c r="R762" s="26"/>
      <c r="S762" s="26"/>
      <c r="T762" s="26"/>
      <c r="U762" s="26"/>
      <c r="V762" s="26"/>
      <c r="W762" s="26"/>
    </row>
    <row r="763" spans="1:23" s="27" customForma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38"/>
      <c r="N763" s="26"/>
      <c r="O763" s="26"/>
      <c r="P763" s="26"/>
      <c r="Q763" s="26"/>
      <c r="R763" s="26"/>
      <c r="S763" s="26"/>
      <c r="T763" s="26"/>
      <c r="U763" s="26"/>
      <c r="V763" s="26"/>
      <c r="W763" s="26"/>
    </row>
    <row r="764" spans="1:23" s="27" customForma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38"/>
      <c r="N764" s="26"/>
      <c r="O764" s="26"/>
      <c r="P764" s="26"/>
      <c r="Q764" s="26"/>
      <c r="R764" s="26"/>
      <c r="S764" s="26"/>
      <c r="T764" s="26"/>
      <c r="U764" s="26"/>
      <c r="V764" s="26"/>
      <c r="W764" s="26"/>
    </row>
    <row r="765" spans="1:23" s="27" customForma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38"/>
      <c r="N765" s="26"/>
      <c r="O765" s="26"/>
      <c r="P765" s="26"/>
      <c r="Q765" s="26"/>
      <c r="R765" s="26"/>
      <c r="S765" s="26"/>
      <c r="T765" s="26"/>
      <c r="U765" s="26"/>
      <c r="V765" s="26"/>
      <c r="W765" s="26"/>
    </row>
    <row r="766" spans="1:23" s="27" customForma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38"/>
      <c r="N766" s="26"/>
      <c r="O766" s="26"/>
      <c r="P766" s="26"/>
      <c r="Q766" s="26"/>
      <c r="R766" s="26"/>
      <c r="S766" s="26"/>
      <c r="T766" s="26"/>
      <c r="U766" s="26"/>
      <c r="V766" s="26"/>
      <c r="W766" s="26"/>
    </row>
    <row r="767" spans="1:23" s="27" customForma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38"/>
      <c r="N767" s="26"/>
      <c r="O767" s="26"/>
      <c r="P767" s="26"/>
      <c r="Q767" s="26"/>
      <c r="R767" s="26"/>
      <c r="S767" s="26"/>
      <c r="T767" s="26"/>
      <c r="U767" s="26"/>
      <c r="V767" s="26"/>
      <c r="W767" s="26"/>
    </row>
    <row r="768" spans="1:23" s="27" customForma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38"/>
      <c r="N768" s="26"/>
      <c r="O768" s="26"/>
      <c r="P768" s="26"/>
      <c r="Q768" s="26"/>
      <c r="R768" s="26"/>
      <c r="S768" s="26"/>
      <c r="T768" s="26"/>
      <c r="U768" s="26"/>
      <c r="V768" s="26"/>
      <c r="W768" s="26"/>
    </row>
    <row r="769" spans="1:23" s="27" customForma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38"/>
      <c r="N769" s="26"/>
      <c r="O769" s="26"/>
      <c r="P769" s="26"/>
      <c r="Q769" s="26"/>
      <c r="R769" s="26"/>
      <c r="S769" s="26"/>
      <c r="T769" s="26"/>
      <c r="U769" s="26"/>
      <c r="V769" s="26"/>
      <c r="W769" s="26"/>
    </row>
    <row r="770" spans="1:23" s="27" customForma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38"/>
      <c r="N770" s="26"/>
      <c r="O770" s="26"/>
      <c r="P770" s="26"/>
      <c r="Q770" s="26"/>
      <c r="R770" s="26"/>
      <c r="S770" s="26"/>
      <c r="T770" s="26"/>
      <c r="U770" s="26"/>
      <c r="V770" s="26"/>
      <c r="W770" s="26"/>
    </row>
    <row r="771" spans="1:23" s="27" customForma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38"/>
      <c r="N771" s="26"/>
      <c r="O771" s="26"/>
      <c r="P771" s="26"/>
      <c r="Q771" s="26"/>
      <c r="R771" s="26"/>
      <c r="S771" s="26"/>
      <c r="T771" s="26"/>
      <c r="U771" s="26"/>
      <c r="V771" s="26"/>
      <c r="W771" s="26"/>
    </row>
    <row r="772" spans="1:23" s="27" customForma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38"/>
      <c r="N772" s="26"/>
      <c r="O772" s="26"/>
      <c r="P772" s="26"/>
      <c r="Q772" s="26"/>
      <c r="R772" s="26"/>
      <c r="S772" s="26"/>
      <c r="T772" s="26"/>
      <c r="U772" s="26"/>
      <c r="V772" s="26"/>
      <c r="W772" s="26"/>
    </row>
    <row r="773" spans="1:23" s="27" customForma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38"/>
      <c r="N773" s="26"/>
      <c r="O773" s="26"/>
      <c r="P773" s="26"/>
      <c r="Q773" s="26"/>
      <c r="R773" s="26"/>
      <c r="S773" s="26"/>
      <c r="T773" s="26"/>
      <c r="U773" s="26"/>
      <c r="V773" s="26"/>
      <c r="W773" s="26"/>
    </row>
    <row r="774" spans="1:23" s="27" customForma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38"/>
      <c r="N774" s="26"/>
      <c r="O774" s="26"/>
      <c r="P774" s="26"/>
      <c r="Q774" s="26"/>
      <c r="R774" s="26"/>
      <c r="S774" s="26"/>
      <c r="T774" s="26"/>
      <c r="U774" s="26"/>
      <c r="V774" s="26"/>
      <c r="W774" s="26"/>
    </row>
    <row r="775" spans="1:23" s="27" customForma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38"/>
      <c r="N775" s="26"/>
      <c r="O775" s="26"/>
      <c r="P775" s="26"/>
      <c r="Q775" s="26"/>
      <c r="R775" s="26"/>
      <c r="S775" s="26"/>
      <c r="T775" s="26"/>
      <c r="U775" s="26"/>
      <c r="V775" s="26"/>
      <c r="W775" s="26"/>
    </row>
    <row r="776" spans="1:23" s="27" customForma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38"/>
      <c r="N776" s="26"/>
      <c r="O776" s="26"/>
      <c r="P776" s="26"/>
      <c r="Q776" s="26"/>
      <c r="R776" s="26"/>
      <c r="S776" s="26"/>
      <c r="T776" s="26"/>
      <c r="U776" s="26"/>
      <c r="V776" s="26"/>
      <c r="W776" s="26"/>
    </row>
    <row r="777" spans="1:23" s="27" customForma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38"/>
      <c r="N777" s="26"/>
      <c r="O777" s="26"/>
      <c r="P777" s="26"/>
      <c r="Q777" s="26"/>
      <c r="R777" s="26"/>
      <c r="S777" s="26"/>
      <c r="T777" s="26"/>
      <c r="U777" s="26"/>
      <c r="V777" s="26"/>
      <c r="W777" s="26"/>
    </row>
    <row r="778" spans="1:23" s="27" customForma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38"/>
      <c r="N778" s="26"/>
      <c r="O778" s="26"/>
      <c r="P778" s="26"/>
      <c r="Q778" s="26"/>
      <c r="R778" s="26"/>
      <c r="S778" s="26"/>
      <c r="T778" s="26"/>
      <c r="U778" s="26"/>
      <c r="V778" s="26"/>
      <c r="W778" s="26"/>
    </row>
    <row r="779" spans="1:23" s="27" customForma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38"/>
      <c r="N779" s="26"/>
      <c r="O779" s="26"/>
      <c r="P779" s="26"/>
      <c r="Q779" s="26"/>
      <c r="R779" s="26"/>
      <c r="S779" s="26"/>
      <c r="T779" s="26"/>
      <c r="U779" s="26"/>
      <c r="V779" s="26"/>
      <c r="W779" s="26"/>
    </row>
    <row r="780" spans="1:23" s="27" customForma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38"/>
      <c r="N780" s="26"/>
      <c r="O780" s="26"/>
      <c r="P780" s="26"/>
      <c r="Q780" s="26"/>
      <c r="R780" s="26"/>
      <c r="S780" s="26"/>
      <c r="T780" s="26"/>
      <c r="U780" s="26"/>
      <c r="V780" s="26"/>
      <c r="W780" s="26"/>
    </row>
    <row r="781" spans="1:23" s="27" customForma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38"/>
      <c r="N781" s="26"/>
      <c r="O781" s="26"/>
      <c r="P781" s="26"/>
      <c r="Q781" s="26"/>
      <c r="R781" s="26"/>
      <c r="S781" s="26"/>
      <c r="T781" s="26"/>
      <c r="U781" s="26"/>
      <c r="V781" s="26"/>
      <c r="W781" s="26"/>
    </row>
    <row r="782" spans="1:23" s="27" customForma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38"/>
      <c r="N782" s="26"/>
      <c r="O782" s="26"/>
      <c r="P782" s="26"/>
      <c r="Q782" s="26"/>
      <c r="R782" s="26"/>
      <c r="S782" s="26"/>
      <c r="T782" s="26"/>
      <c r="U782" s="26"/>
      <c r="V782" s="26"/>
      <c r="W782" s="26"/>
    </row>
    <row r="783" spans="1:23" s="27" customForma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38"/>
      <c r="N783" s="26"/>
      <c r="O783" s="26"/>
      <c r="P783" s="26"/>
      <c r="Q783" s="26"/>
      <c r="R783" s="26"/>
      <c r="S783" s="26"/>
      <c r="T783" s="26"/>
      <c r="U783" s="26"/>
      <c r="V783" s="26"/>
      <c r="W783" s="26"/>
    </row>
    <row r="784" spans="1:23" s="27" customForma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38"/>
      <c r="N784" s="26"/>
      <c r="O784" s="26"/>
      <c r="P784" s="26"/>
      <c r="Q784" s="26"/>
      <c r="R784" s="26"/>
      <c r="S784" s="26"/>
      <c r="T784" s="26"/>
      <c r="U784" s="26"/>
      <c r="V784" s="26"/>
      <c r="W784" s="26"/>
    </row>
    <row r="785" spans="1:23" s="27" customForma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38"/>
      <c r="N785" s="26"/>
      <c r="O785" s="26"/>
      <c r="P785" s="26"/>
      <c r="Q785" s="26"/>
      <c r="R785" s="26"/>
      <c r="S785" s="26"/>
      <c r="T785" s="26"/>
      <c r="U785" s="26"/>
      <c r="V785" s="26"/>
      <c r="W785" s="26"/>
    </row>
    <row r="786" spans="1:23" s="27" customForma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38"/>
      <c r="N786" s="26"/>
      <c r="O786" s="26"/>
      <c r="P786" s="26"/>
      <c r="Q786" s="26"/>
      <c r="R786" s="26"/>
      <c r="S786" s="26"/>
      <c r="T786" s="26"/>
      <c r="U786" s="26"/>
      <c r="V786" s="26"/>
      <c r="W786" s="26"/>
    </row>
    <row r="787" spans="1:23" s="27" customForma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38"/>
      <c r="N787" s="26"/>
      <c r="O787" s="26"/>
      <c r="P787" s="26"/>
      <c r="Q787" s="26"/>
      <c r="R787" s="26"/>
      <c r="S787" s="26"/>
      <c r="T787" s="26"/>
      <c r="U787" s="26"/>
      <c r="V787" s="26"/>
      <c r="W787" s="26"/>
    </row>
    <row r="788" spans="1:23" s="27" customForma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38"/>
      <c r="N788" s="26"/>
      <c r="O788" s="26"/>
      <c r="P788" s="26"/>
      <c r="Q788" s="26"/>
      <c r="R788" s="26"/>
      <c r="S788" s="26"/>
      <c r="T788" s="26"/>
      <c r="U788" s="26"/>
      <c r="V788" s="26"/>
      <c r="W788" s="26"/>
    </row>
    <row r="789" spans="1:23" s="27" customForma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38"/>
      <c r="N789" s="26"/>
      <c r="O789" s="26"/>
      <c r="P789" s="26"/>
      <c r="Q789" s="26"/>
      <c r="R789" s="26"/>
      <c r="S789" s="26"/>
      <c r="T789" s="26"/>
      <c r="U789" s="26"/>
      <c r="V789" s="26"/>
      <c r="W789" s="26"/>
    </row>
    <row r="790" spans="1:23" s="27" customForma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38"/>
      <c r="N790" s="26"/>
      <c r="O790" s="26"/>
      <c r="P790" s="26"/>
      <c r="Q790" s="26"/>
      <c r="R790" s="26"/>
      <c r="S790" s="26"/>
      <c r="T790" s="26"/>
      <c r="U790" s="26"/>
      <c r="V790" s="26"/>
      <c r="W790" s="26"/>
    </row>
    <row r="791" spans="1:23" s="27" customForma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38"/>
      <c r="N791" s="26"/>
      <c r="O791" s="26"/>
      <c r="P791" s="26"/>
      <c r="Q791" s="26"/>
      <c r="R791" s="26"/>
      <c r="S791" s="26"/>
      <c r="T791" s="26"/>
      <c r="U791" s="26"/>
      <c r="V791" s="26"/>
      <c r="W791" s="26"/>
    </row>
    <row r="792" spans="1:23" s="27" customForma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38"/>
      <c r="N792" s="26"/>
      <c r="O792" s="26"/>
      <c r="P792" s="26"/>
      <c r="Q792" s="26"/>
      <c r="R792" s="26"/>
      <c r="S792" s="26"/>
      <c r="T792" s="26"/>
      <c r="U792" s="26"/>
      <c r="V792" s="26"/>
      <c r="W792" s="26"/>
    </row>
    <row r="793" spans="1:23" s="27" customForma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38"/>
      <c r="N793" s="26"/>
      <c r="O793" s="26"/>
      <c r="P793" s="26"/>
      <c r="Q793" s="26"/>
      <c r="R793" s="26"/>
      <c r="S793" s="26"/>
      <c r="T793" s="26"/>
      <c r="U793" s="26"/>
      <c r="V793" s="26"/>
      <c r="W793" s="26"/>
    </row>
    <row r="794" spans="1:23" s="27" customForma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38"/>
      <c r="N794" s="26"/>
      <c r="O794" s="26"/>
      <c r="P794" s="26"/>
      <c r="Q794" s="26"/>
      <c r="R794" s="26"/>
      <c r="S794" s="26"/>
      <c r="T794" s="26"/>
      <c r="U794" s="26"/>
      <c r="V794" s="26"/>
      <c r="W794" s="26"/>
    </row>
    <row r="795" spans="1:23" s="27" customForma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38"/>
      <c r="N795" s="26"/>
      <c r="O795" s="26"/>
      <c r="P795" s="26"/>
      <c r="Q795" s="26"/>
      <c r="R795" s="26"/>
      <c r="S795" s="26"/>
      <c r="T795" s="26"/>
      <c r="U795" s="26"/>
      <c r="V795" s="26"/>
      <c r="W795" s="26"/>
    </row>
    <row r="796" spans="1:23" s="27" customForma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38"/>
      <c r="N796" s="26"/>
      <c r="O796" s="26"/>
      <c r="P796" s="26"/>
      <c r="Q796" s="26"/>
      <c r="R796" s="26"/>
      <c r="S796" s="26"/>
      <c r="T796" s="26"/>
      <c r="U796" s="26"/>
      <c r="V796" s="26"/>
      <c r="W796" s="26"/>
    </row>
    <row r="797" spans="1:23" s="27" customForma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38"/>
      <c r="N797" s="26"/>
      <c r="O797" s="26"/>
      <c r="P797" s="26"/>
      <c r="Q797" s="26"/>
      <c r="R797" s="26"/>
      <c r="S797" s="26"/>
      <c r="T797" s="26"/>
      <c r="U797" s="26"/>
      <c r="V797" s="26"/>
      <c r="W797" s="26"/>
    </row>
    <row r="798" spans="1:23" s="27" customForma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38"/>
      <c r="N798" s="26"/>
      <c r="O798" s="26"/>
      <c r="P798" s="26"/>
      <c r="Q798" s="26"/>
      <c r="R798" s="26"/>
      <c r="S798" s="26"/>
      <c r="T798" s="26"/>
      <c r="U798" s="26"/>
      <c r="V798" s="26"/>
      <c r="W798" s="26"/>
    </row>
    <row r="799" spans="1:23" s="27" customForma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38"/>
      <c r="N799" s="26"/>
      <c r="O799" s="26"/>
      <c r="P799" s="26"/>
      <c r="Q799" s="26"/>
      <c r="R799" s="26"/>
      <c r="S799" s="26"/>
      <c r="T799" s="26"/>
      <c r="U799" s="26"/>
      <c r="V799" s="26"/>
      <c r="W799" s="26"/>
    </row>
    <row r="800" spans="1:23" s="27" customForma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38"/>
      <c r="N800" s="26"/>
      <c r="O800" s="26"/>
      <c r="P800" s="26"/>
      <c r="Q800" s="26"/>
      <c r="R800" s="26"/>
      <c r="S800" s="26"/>
      <c r="T800" s="26"/>
      <c r="U800" s="26"/>
      <c r="V800" s="26"/>
      <c r="W800" s="26"/>
    </row>
    <row r="801" spans="1:23" s="27" customForma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38"/>
      <c r="N801" s="26"/>
      <c r="O801" s="26"/>
      <c r="P801" s="26"/>
      <c r="Q801" s="26"/>
      <c r="R801" s="26"/>
      <c r="S801" s="26"/>
      <c r="T801" s="26"/>
      <c r="U801" s="26"/>
      <c r="V801" s="26"/>
      <c r="W801" s="26"/>
    </row>
    <row r="802" spans="1:23" s="27" customForma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38"/>
      <c r="N802" s="26"/>
      <c r="O802" s="26"/>
      <c r="P802" s="26"/>
      <c r="Q802" s="26"/>
      <c r="R802" s="26"/>
      <c r="S802" s="26"/>
      <c r="T802" s="26"/>
      <c r="U802" s="26"/>
      <c r="V802" s="26"/>
      <c r="W802" s="26"/>
    </row>
    <row r="803" spans="1:23" s="27" customForma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38"/>
      <c r="N803" s="26"/>
      <c r="O803" s="26"/>
      <c r="P803" s="26"/>
      <c r="Q803" s="26"/>
      <c r="R803" s="26"/>
      <c r="S803" s="26"/>
      <c r="T803" s="26"/>
      <c r="U803" s="26"/>
      <c r="V803" s="26"/>
      <c r="W803" s="26"/>
    </row>
    <row r="804" spans="1:23" s="27" customForma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38"/>
      <c r="N804" s="26"/>
      <c r="O804" s="26"/>
      <c r="P804" s="26"/>
      <c r="Q804" s="26"/>
      <c r="R804" s="26"/>
      <c r="S804" s="26"/>
      <c r="T804" s="26"/>
      <c r="U804" s="26"/>
      <c r="V804" s="26"/>
      <c r="W804" s="26"/>
    </row>
    <row r="805" spans="1:23" s="27" customForma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38"/>
      <c r="N805" s="26"/>
      <c r="O805" s="26"/>
      <c r="P805" s="26"/>
      <c r="Q805" s="26"/>
      <c r="R805" s="26"/>
      <c r="S805" s="26"/>
      <c r="T805" s="26"/>
      <c r="U805" s="26"/>
      <c r="V805" s="26"/>
      <c r="W805" s="26"/>
    </row>
    <row r="806" spans="1:23" s="27" customForma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38"/>
      <c r="N806" s="26"/>
      <c r="O806" s="26"/>
      <c r="P806" s="26"/>
      <c r="Q806" s="26"/>
      <c r="R806" s="26"/>
      <c r="S806" s="26"/>
      <c r="T806" s="26"/>
      <c r="U806" s="26"/>
      <c r="V806" s="26"/>
      <c r="W806" s="26"/>
    </row>
    <row r="807" spans="1:23" s="27" customForma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38"/>
      <c r="N807" s="26"/>
      <c r="O807" s="26"/>
      <c r="P807" s="26"/>
      <c r="Q807" s="26"/>
      <c r="R807" s="26"/>
      <c r="S807" s="26"/>
      <c r="T807" s="26"/>
      <c r="U807" s="26"/>
      <c r="V807" s="26"/>
      <c r="W807" s="26"/>
    </row>
    <row r="808" spans="1:23" s="27" customForma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38"/>
      <c r="N808" s="26"/>
      <c r="O808" s="26"/>
      <c r="P808" s="26"/>
      <c r="Q808" s="26"/>
      <c r="R808" s="26"/>
      <c r="S808" s="26"/>
      <c r="T808" s="26"/>
      <c r="U808" s="26"/>
      <c r="V808" s="26"/>
      <c r="W808" s="26"/>
    </row>
    <row r="809" spans="1:23" s="27" customForma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38"/>
      <c r="N809" s="26"/>
      <c r="O809" s="26"/>
      <c r="P809" s="26"/>
      <c r="Q809" s="26"/>
      <c r="R809" s="26"/>
      <c r="S809" s="26"/>
      <c r="T809" s="26"/>
      <c r="U809" s="26"/>
      <c r="V809" s="26"/>
      <c r="W809" s="26"/>
    </row>
    <row r="810" spans="1:23" s="27" customForma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38"/>
      <c r="N810" s="26"/>
      <c r="O810" s="26"/>
      <c r="P810" s="26"/>
      <c r="Q810" s="26"/>
      <c r="R810" s="26"/>
      <c r="S810" s="26"/>
      <c r="T810" s="26"/>
      <c r="U810" s="26"/>
      <c r="V810" s="26"/>
      <c r="W810" s="26"/>
    </row>
    <row r="811" spans="1:23" s="27" customForma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38"/>
      <c r="N811" s="26"/>
      <c r="O811" s="26"/>
      <c r="P811" s="26"/>
      <c r="Q811" s="26"/>
      <c r="R811" s="26"/>
      <c r="S811" s="26"/>
      <c r="T811" s="26"/>
      <c r="U811" s="26"/>
      <c r="V811" s="26"/>
      <c r="W811" s="26"/>
    </row>
    <row r="812" spans="1:23" s="27" customForma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38"/>
      <c r="N812" s="26"/>
      <c r="O812" s="26"/>
      <c r="P812" s="26"/>
      <c r="Q812" s="26"/>
      <c r="R812" s="26"/>
      <c r="S812" s="26"/>
      <c r="T812" s="26"/>
      <c r="U812" s="26"/>
      <c r="V812" s="26"/>
      <c r="W812" s="26"/>
    </row>
    <row r="813" spans="1:23" s="27" customForma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38"/>
      <c r="N813" s="26"/>
      <c r="O813" s="26"/>
      <c r="P813" s="26"/>
      <c r="Q813" s="26"/>
      <c r="R813" s="26"/>
      <c r="S813" s="26"/>
      <c r="T813" s="26"/>
      <c r="U813" s="26"/>
      <c r="V813" s="26"/>
      <c r="W813" s="26"/>
    </row>
    <row r="814" spans="1:23" s="27" customForma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38"/>
      <c r="N814" s="26"/>
      <c r="O814" s="26"/>
      <c r="P814" s="26"/>
      <c r="Q814" s="26"/>
      <c r="R814" s="26"/>
      <c r="S814" s="26"/>
      <c r="T814" s="26"/>
      <c r="U814" s="26"/>
      <c r="V814" s="26"/>
      <c r="W814" s="26"/>
    </row>
    <row r="815" spans="1:23" s="27" customForma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38"/>
      <c r="N815" s="26"/>
      <c r="O815" s="26"/>
      <c r="P815" s="26"/>
      <c r="Q815" s="26"/>
      <c r="R815" s="26"/>
      <c r="S815" s="26"/>
      <c r="T815" s="26"/>
      <c r="U815" s="26"/>
      <c r="V815" s="26"/>
      <c r="W815" s="26"/>
    </row>
    <row r="816" spans="1:23" s="27" customForma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38"/>
      <c r="N816" s="26"/>
      <c r="O816" s="26"/>
      <c r="P816" s="26"/>
      <c r="Q816" s="26"/>
      <c r="R816" s="26"/>
      <c r="S816" s="26"/>
      <c r="T816" s="26"/>
      <c r="U816" s="26"/>
      <c r="V816" s="26"/>
      <c r="W816" s="26"/>
    </row>
    <row r="817" spans="1:23" s="27" customForma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38"/>
      <c r="N817" s="26"/>
      <c r="O817" s="26"/>
      <c r="P817" s="26"/>
      <c r="Q817" s="26"/>
      <c r="R817" s="26"/>
      <c r="S817" s="26"/>
      <c r="T817" s="26"/>
      <c r="U817" s="26"/>
      <c r="V817" s="26"/>
      <c r="W817" s="26"/>
    </row>
    <row r="818" spans="1:23" s="27" customForma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38"/>
      <c r="N818" s="26"/>
      <c r="O818" s="26"/>
      <c r="P818" s="26"/>
      <c r="Q818" s="26"/>
      <c r="R818" s="26"/>
      <c r="S818" s="26"/>
      <c r="T818" s="26"/>
      <c r="U818" s="26"/>
      <c r="V818" s="26"/>
      <c r="W818" s="26"/>
    </row>
    <row r="819" spans="1:23" s="27" customForma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38"/>
      <c r="N819" s="26"/>
      <c r="O819" s="26"/>
      <c r="P819" s="26"/>
      <c r="Q819" s="26"/>
      <c r="R819" s="26"/>
      <c r="S819" s="26"/>
      <c r="T819" s="26"/>
      <c r="U819" s="26"/>
      <c r="V819" s="26"/>
      <c r="W819" s="26"/>
    </row>
    <row r="820" spans="1:23" s="27" customForma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38"/>
      <c r="N820" s="26"/>
      <c r="O820" s="26"/>
      <c r="P820" s="26"/>
      <c r="Q820" s="26"/>
      <c r="R820" s="26"/>
      <c r="S820" s="26"/>
      <c r="T820" s="26"/>
      <c r="U820" s="26"/>
      <c r="V820" s="26"/>
      <c r="W820" s="26"/>
    </row>
    <row r="821" spans="1:23" s="27" customForma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38"/>
      <c r="N821" s="26"/>
      <c r="O821" s="26"/>
      <c r="P821" s="26"/>
      <c r="Q821" s="26"/>
      <c r="R821" s="26"/>
      <c r="S821" s="26"/>
      <c r="T821" s="26"/>
      <c r="U821" s="26"/>
      <c r="V821" s="26"/>
      <c r="W821" s="26"/>
    </row>
    <row r="822" spans="1:23" s="27" customForma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38"/>
      <c r="N822" s="26"/>
      <c r="O822" s="26"/>
      <c r="P822" s="26"/>
      <c r="Q822" s="26"/>
      <c r="R822" s="26"/>
      <c r="S822" s="26"/>
      <c r="T822" s="26"/>
      <c r="U822" s="26"/>
      <c r="V822" s="26"/>
      <c r="W822" s="26"/>
    </row>
    <row r="823" spans="1:23" s="27" customForma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38"/>
      <c r="N823" s="26"/>
      <c r="O823" s="26"/>
      <c r="P823" s="26"/>
      <c r="Q823" s="26"/>
      <c r="R823" s="26"/>
      <c r="S823" s="26"/>
      <c r="T823" s="26"/>
      <c r="U823" s="26"/>
      <c r="V823" s="26"/>
      <c r="W823" s="26"/>
    </row>
    <row r="824" spans="1:23" s="27" customForma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38"/>
      <c r="N824" s="26"/>
      <c r="O824" s="26"/>
      <c r="P824" s="26"/>
      <c r="Q824" s="26"/>
      <c r="R824" s="26"/>
      <c r="S824" s="26"/>
      <c r="T824" s="26"/>
      <c r="U824" s="26"/>
      <c r="V824" s="26"/>
      <c r="W824" s="26"/>
    </row>
    <row r="825" spans="1:23" s="27" customForma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38"/>
      <c r="N825" s="26"/>
      <c r="O825" s="26"/>
      <c r="P825" s="26"/>
      <c r="Q825" s="26"/>
      <c r="R825" s="26"/>
      <c r="S825" s="26"/>
      <c r="T825" s="26"/>
      <c r="U825" s="26"/>
      <c r="V825" s="26"/>
      <c r="W825" s="26"/>
    </row>
    <row r="826" spans="1:23" s="27" customForma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38"/>
      <c r="N826" s="26"/>
      <c r="O826" s="26"/>
      <c r="P826" s="26"/>
      <c r="Q826" s="26"/>
      <c r="R826" s="26"/>
      <c r="S826" s="26"/>
      <c r="T826" s="26"/>
      <c r="U826" s="26"/>
      <c r="V826" s="26"/>
      <c r="W826" s="26"/>
    </row>
    <row r="827" spans="1:23" s="27" customForma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38"/>
      <c r="N827" s="26"/>
      <c r="O827" s="26"/>
      <c r="P827" s="26"/>
      <c r="Q827" s="26"/>
      <c r="R827" s="26"/>
      <c r="S827" s="26"/>
      <c r="T827" s="26"/>
      <c r="U827" s="26"/>
      <c r="V827" s="26"/>
      <c r="W827" s="26"/>
    </row>
    <row r="828" spans="1:23" s="27" customForma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38"/>
      <c r="N828" s="26"/>
      <c r="O828" s="26"/>
      <c r="P828" s="26"/>
      <c r="Q828" s="26"/>
      <c r="R828" s="26"/>
      <c r="S828" s="26"/>
      <c r="T828" s="26"/>
      <c r="U828" s="26"/>
      <c r="V828" s="26"/>
      <c r="W828" s="26"/>
    </row>
    <row r="829" spans="1:23" s="27" customForma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38"/>
      <c r="N829" s="26"/>
      <c r="O829" s="26"/>
      <c r="P829" s="26"/>
      <c r="Q829" s="26"/>
      <c r="R829" s="26"/>
      <c r="S829" s="26"/>
      <c r="T829" s="26"/>
      <c r="U829" s="26"/>
      <c r="V829" s="26"/>
      <c r="W829" s="26"/>
    </row>
    <row r="830" spans="1:23" s="27" customForma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38"/>
      <c r="N830" s="26"/>
      <c r="O830" s="26"/>
      <c r="P830" s="26"/>
      <c r="Q830" s="26"/>
      <c r="R830" s="26"/>
      <c r="S830" s="26"/>
      <c r="T830" s="26"/>
      <c r="U830" s="26"/>
      <c r="V830" s="26"/>
      <c r="W830" s="26"/>
    </row>
    <row r="831" spans="1:23" s="27" customForma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38"/>
      <c r="N831" s="26"/>
      <c r="O831" s="26"/>
      <c r="P831" s="26"/>
      <c r="Q831" s="26"/>
      <c r="R831" s="26"/>
      <c r="S831" s="26"/>
      <c r="T831" s="26"/>
      <c r="U831" s="26"/>
      <c r="V831" s="26"/>
      <c r="W831" s="26"/>
    </row>
    <row r="832" spans="1:23" s="27" customForma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38"/>
      <c r="N832" s="26"/>
      <c r="O832" s="26"/>
      <c r="P832" s="26"/>
      <c r="Q832" s="26"/>
      <c r="R832" s="26"/>
      <c r="S832" s="26"/>
      <c r="T832" s="26"/>
      <c r="U832" s="26"/>
      <c r="V832" s="26"/>
      <c r="W832" s="26"/>
    </row>
    <row r="833" spans="1:23" s="27" customForma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38"/>
      <c r="N833" s="26"/>
      <c r="O833" s="26"/>
      <c r="P833" s="26"/>
      <c r="Q833" s="26"/>
      <c r="R833" s="26"/>
      <c r="S833" s="26"/>
      <c r="T833" s="26"/>
      <c r="U833" s="26"/>
      <c r="V833" s="26"/>
      <c r="W833" s="26"/>
    </row>
    <row r="834" spans="1:23" s="27" customForma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38"/>
      <c r="N834" s="26"/>
      <c r="O834" s="26"/>
      <c r="P834" s="26"/>
      <c r="Q834" s="26"/>
      <c r="R834" s="26"/>
      <c r="S834" s="26"/>
      <c r="T834" s="26"/>
      <c r="U834" s="26"/>
      <c r="V834" s="26"/>
      <c r="W834" s="26"/>
    </row>
    <row r="835" spans="1:23" s="27" customForma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38"/>
      <c r="N835" s="26"/>
      <c r="O835" s="26"/>
      <c r="P835" s="26"/>
      <c r="Q835" s="26"/>
      <c r="R835" s="26"/>
      <c r="S835" s="26"/>
      <c r="T835" s="26"/>
      <c r="U835" s="26"/>
      <c r="V835" s="26"/>
      <c r="W835" s="26"/>
    </row>
    <row r="836" spans="1:23" s="27" customForma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38"/>
      <c r="N836" s="26"/>
      <c r="O836" s="26"/>
      <c r="P836" s="26"/>
      <c r="Q836" s="26"/>
      <c r="R836" s="26"/>
      <c r="S836" s="26"/>
      <c r="T836" s="26"/>
      <c r="U836" s="26"/>
      <c r="V836" s="26"/>
      <c r="W836" s="26"/>
    </row>
    <row r="837" spans="1:23" s="27" customForma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38"/>
      <c r="N837" s="26"/>
      <c r="O837" s="26"/>
      <c r="P837" s="26"/>
      <c r="Q837" s="26"/>
      <c r="R837" s="26"/>
      <c r="S837" s="26"/>
      <c r="T837" s="26"/>
      <c r="U837" s="26"/>
      <c r="V837" s="26"/>
      <c r="W837" s="26"/>
    </row>
    <row r="838" spans="1:23" s="27" customForma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38"/>
      <c r="N838" s="26"/>
      <c r="O838" s="26"/>
      <c r="P838" s="26"/>
      <c r="Q838" s="26"/>
      <c r="R838" s="26"/>
      <c r="S838" s="26"/>
      <c r="T838" s="26"/>
      <c r="U838" s="26"/>
      <c r="V838" s="26"/>
      <c r="W838" s="26"/>
    </row>
    <row r="839" spans="1:23" s="27" customForma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38"/>
      <c r="N839" s="26"/>
      <c r="O839" s="26"/>
      <c r="P839" s="26"/>
      <c r="Q839" s="26"/>
      <c r="R839" s="26"/>
      <c r="S839" s="26"/>
      <c r="T839" s="26"/>
      <c r="U839" s="26"/>
      <c r="V839" s="26"/>
      <c r="W839" s="26"/>
    </row>
    <row r="840" spans="1:23" s="27" customForma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38"/>
      <c r="N840" s="26"/>
      <c r="O840" s="26"/>
      <c r="P840" s="26"/>
      <c r="Q840" s="26"/>
      <c r="R840" s="26"/>
      <c r="S840" s="26"/>
      <c r="T840" s="26"/>
      <c r="U840" s="26"/>
      <c r="V840" s="26"/>
      <c r="W840" s="26"/>
    </row>
    <row r="841" spans="1:23" s="27" customForma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38"/>
      <c r="N841" s="26"/>
      <c r="O841" s="26"/>
      <c r="P841" s="26"/>
      <c r="Q841" s="26"/>
      <c r="R841" s="26"/>
      <c r="S841" s="26"/>
      <c r="T841" s="26"/>
      <c r="U841" s="26"/>
      <c r="V841" s="26"/>
      <c r="W841" s="26"/>
    </row>
    <row r="842" spans="1:23" s="27" customForma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38"/>
      <c r="N842" s="26"/>
      <c r="O842" s="26"/>
      <c r="P842" s="26"/>
      <c r="Q842" s="26"/>
      <c r="R842" s="26"/>
      <c r="S842" s="26"/>
      <c r="T842" s="26"/>
      <c r="U842" s="26"/>
      <c r="V842" s="26"/>
      <c r="W842" s="26"/>
    </row>
    <row r="843" spans="1:23" s="27" customForma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38"/>
      <c r="N843" s="26"/>
      <c r="O843" s="26"/>
      <c r="P843" s="26"/>
      <c r="Q843" s="26"/>
      <c r="R843" s="26"/>
      <c r="S843" s="26"/>
      <c r="T843" s="26"/>
      <c r="U843" s="26"/>
      <c r="V843" s="26"/>
      <c r="W843" s="26"/>
    </row>
    <row r="844" spans="1:23" s="27" customForma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38"/>
      <c r="N844" s="26"/>
      <c r="O844" s="26"/>
      <c r="P844" s="26"/>
      <c r="Q844" s="26"/>
      <c r="R844" s="26"/>
      <c r="S844" s="26"/>
      <c r="T844" s="26"/>
      <c r="U844" s="26"/>
      <c r="V844" s="26"/>
      <c r="W844" s="26"/>
    </row>
    <row r="845" spans="1:23" s="27" customForma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38"/>
      <c r="N845" s="26"/>
      <c r="O845" s="26"/>
      <c r="P845" s="26"/>
      <c r="Q845" s="26"/>
      <c r="R845" s="26"/>
      <c r="S845" s="26"/>
      <c r="T845" s="26"/>
      <c r="U845" s="26"/>
      <c r="V845" s="26"/>
      <c r="W845" s="26"/>
    </row>
    <row r="846" spans="1:23" s="27" customForma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38"/>
      <c r="N846" s="26"/>
      <c r="O846" s="26"/>
      <c r="P846" s="26"/>
      <c r="Q846" s="26"/>
      <c r="R846" s="26"/>
      <c r="S846" s="26"/>
      <c r="T846" s="26"/>
      <c r="U846" s="26"/>
      <c r="V846" s="26"/>
      <c r="W846" s="26"/>
    </row>
    <row r="847" spans="1:23" s="27" customForma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38"/>
      <c r="N847" s="26"/>
      <c r="O847" s="26"/>
      <c r="P847" s="26"/>
      <c r="Q847" s="26"/>
      <c r="R847" s="26"/>
      <c r="S847" s="26"/>
      <c r="T847" s="26"/>
      <c r="U847" s="26"/>
      <c r="V847" s="26"/>
      <c r="W847" s="26"/>
    </row>
    <row r="848" spans="1:23" s="27" customForma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38"/>
      <c r="N848" s="26"/>
      <c r="O848" s="26"/>
      <c r="P848" s="26"/>
      <c r="Q848" s="26"/>
      <c r="R848" s="26"/>
      <c r="S848" s="26"/>
      <c r="T848" s="26"/>
      <c r="U848" s="26"/>
      <c r="V848" s="26"/>
      <c r="W848" s="26"/>
    </row>
    <row r="849" spans="1:23" s="27" customForma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38"/>
      <c r="N849" s="26"/>
      <c r="O849" s="26"/>
      <c r="P849" s="26"/>
      <c r="Q849" s="26"/>
      <c r="R849" s="26"/>
      <c r="S849" s="26"/>
      <c r="T849" s="26"/>
      <c r="U849" s="26"/>
      <c r="V849" s="26"/>
      <c r="W849" s="26"/>
    </row>
    <row r="850" spans="1:23" s="27" customForma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38"/>
      <c r="N850" s="26"/>
      <c r="O850" s="26"/>
      <c r="P850" s="26"/>
      <c r="Q850" s="26"/>
      <c r="R850" s="26"/>
      <c r="S850" s="26"/>
      <c r="T850" s="26"/>
      <c r="U850" s="26"/>
      <c r="V850" s="26"/>
      <c r="W850" s="26"/>
    </row>
    <row r="851" spans="1:23" s="27" customForma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38"/>
      <c r="N851" s="26"/>
      <c r="O851" s="26"/>
      <c r="P851" s="26"/>
      <c r="Q851" s="26"/>
      <c r="R851" s="26"/>
      <c r="S851" s="26"/>
      <c r="T851" s="26"/>
      <c r="U851" s="26"/>
      <c r="V851" s="26"/>
      <c r="W851" s="26"/>
    </row>
    <row r="852" spans="1:23" s="27" customForma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38"/>
      <c r="N852" s="26"/>
      <c r="O852" s="26"/>
      <c r="P852" s="26"/>
      <c r="Q852" s="26"/>
      <c r="R852" s="26"/>
      <c r="S852" s="26"/>
      <c r="T852" s="26"/>
      <c r="U852" s="26"/>
      <c r="V852" s="26"/>
      <c r="W852" s="26"/>
    </row>
    <row r="853" spans="1:23" s="27" customForma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38"/>
      <c r="N853" s="26"/>
      <c r="O853" s="26"/>
      <c r="P853" s="26"/>
      <c r="Q853" s="26"/>
      <c r="R853" s="26"/>
      <c r="S853" s="26"/>
      <c r="T853" s="26"/>
      <c r="U853" s="26"/>
      <c r="V853" s="26"/>
      <c r="W853" s="26"/>
    </row>
    <row r="854" spans="1:23" s="27" customForma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38"/>
      <c r="N854" s="26"/>
      <c r="O854" s="26"/>
      <c r="P854" s="26"/>
      <c r="Q854" s="26"/>
      <c r="R854" s="26"/>
      <c r="S854" s="26"/>
      <c r="T854" s="26"/>
      <c r="U854" s="26"/>
      <c r="V854" s="26"/>
      <c r="W854" s="26"/>
    </row>
    <row r="855" spans="1:23" s="27" customForma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38"/>
      <c r="N855" s="26"/>
      <c r="O855" s="26"/>
      <c r="P855" s="26"/>
      <c r="Q855" s="26"/>
      <c r="R855" s="26"/>
      <c r="S855" s="26"/>
      <c r="T855" s="26"/>
      <c r="U855" s="26"/>
      <c r="V855" s="26"/>
      <c r="W855" s="26"/>
    </row>
    <row r="856" spans="1:23" s="27" customForma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38"/>
      <c r="N856" s="26"/>
      <c r="O856" s="26"/>
      <c r="P856" s="26"/>
      <c r="Q856" s="26"/>
      <c r="R856" s="26"/>
      <c r="S856" s="26"/>
      <c r="T856" s="26"/>
      <c r="U856" s="26"/>
      <c r="V856" s="26"/>
      <c r="W856" s="26"/>
    </row>
    <row r="857" spans="1:23" s="27" customForma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38"/>
      <c r="N857" s="26"/>
      <c r="O857" s="26"/>
      <c r="P857" s="26"/>
      <c r="Q857" s="26"/>
      <c r="R857" s="26"/>
      <c r="S857" s="26"/>
      <c r="T857" s="26"/>
      <c r="U857" s="26"/>
      <c r="V857" s="26"/>
      <c r="W857" s="26"/>
    </row>
    <row r="858" spans="1:23" s="27" customForma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38"/>
      <c r="N858" s="26"/>
      <c r="O858" s="26"/>
      <c r="P858" s="26"/>
      <c r="Q858" s="26"/>
      <c r="R858" s="26"/>
      <c r="S858" s="26"/>
      <c r="T858" s="26"/>
      <c r="U858" s="26"/>
      <c r="V858" s="26"/>
      <c r="W858" s="26"/>
    </row>
    <row r="859" spans="1:23" s="27" customForma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38"/>
      <c r="N859" s="26"/>
      <c r="O859" s="26"/>
      <c r="P859" s="26"/>
      <c r="Q859" s="26"/>
      <c r="R859" s="26"/>
      <c r="S859" s="26"/>
      <c r="T859" s="26"/>
      <c r="U859" s="26"/>
      <c r="V859" s="26"/>
      <c r="W859" s="26"/>
    </row>
    <row r="860" spans="1:23" s="27" customForma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38"/>
      <c r="N860" s="26"/>
      <c r="O860" s="26"/>
      <c r="P860" s="26"/>
      <c r="Q860" s="26"/>
      <c r="R860" s="26"/>
      <c r="S860" s="26"/>
      <c r="T860" s="26"/>
      <c r="U860" s="26"/>
      <c r="V860" s="26"/>
      <c r="W860" s="26"/>
    </row>
    <row r="861" spans="1:23" s="27" customForma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38"/>
      <c r="N861" s="26"/>
      <c r="O861" s="26"/>
      <c r="P861" s="26"/>
      <c r="Q861" s="26"/>
      <c r="R861" s="26"/>
      <c r="S861" s="26"/>
      <c r="T861" s="26"/>
      <c r="U861" s="26"/>
      <c r="V861" s="26"/>
      <c r="W861" s="26"/>
    </row>
    <row r="862" spans="1:23" s="27" customForma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38"/>
      <c r="N862" s="26"/>
      <c r="O862" s="26"/>
      <c r="P862" s="26"/>
      <c r="Q862" s="26"/>
      <c r="R862" s="26"/>
      <c r="S862" s="26"/>
      <c r="T862" s="26"/>
      <c r="U862" s="26"/>
      <c r="V862" s="26"/>
      <c r="W862" s="26"/>
    </row>
    <row r="863" spans="1:23" s="27" customForma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38"/>
      <c r="N863" s="26"/>
      <c r="O863" s="26"/>
      <c r="P863" s="26"/>
      <c r="Q863" s="26"/>
      <c r="R863" s="26"/>
      <c r="S863" s="26"/>
      <c r="T863" s="26"/>
      <c r="U863" s="26"/>
      <c r="V863" s="26"/>
      <c r="W863" s="26"/>
    </row>
    <row r="864" spans="1:23" s="27" customForma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38"/>
      <c r="N864" s="26"/>
      <c r="O864" s="26"/>
      <c r="P864" s="26"/>
      <c r="Q864" s="26"/>
      <c r="R864" s="26"/>
      <c r="S864" s="26"/>
      <c r="T864" s="26"/>
      <c r="U864" s="26"/>
      <c r="V864" s="26"/>
      <c r="W864" s="26"/>
    </row>
    <row r="865" spans="1:23" s="27" customForma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38"/>
      <c r="N865" s="26"/>
      <c r="O865" s="26"/>
      <c r="P865" s="26"/>
      <c r="Q865" s="26"/>
      <c r="R865" s="26"/>
      <c r="S865" s="26"/>
      <c r="T865" s="26"/>
      <c r="U865" s="26"/>
      <c r="V865" s="26"/>
      <c r="W865" s="26"/>
    </row>
    <row r="866" spans="1:23" s="27" customForma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38"/>
      <c r="N866" s="26"/>
      <c r="O866" s="26"/>
      <c r="P866" s="26"/>
      <c r="Q866" s="26"/>
      <c r="R866" s="26"/>
      <c r="S866" s="26"/>
      <c r="T866" s="26"/>
      <c r="U866" s="26"/>
      <c r="V866" s="26"/>
      <c r="W866" s="26"/>
    </row>
    <row r="867" spans="1:23" s="27" customForma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38"/>
      <c r="N867" s="26"/>
      <c r="O867" s="26"/>
      <c r="P867" s="26"/>
      <c r="Q867" s="26"/>
      <c r="R867" s="26"/>
      <c r="S867" s="26"/>
      <c r="T867" s="26"/>
      <c r="U867" s="26"/>
      <c r="V867" s="26"/>
      <c r="W867" s="26"/>
    </row>
    <row r="868" spans="1:23" s="27" customForma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38"/>
      <c r="N868" s="26"/>
      <c r="O868" s="26"/>
      <c r="P868" s="26"/>
      <c r="Q868" s="26"/>
      <c r="R868" s="26"/>
      <c r="S868" s="26"/>
      <c r="T868" s="26"/>
      <c r="U868" s="26"/>
      <c r="V868" s="26"/>
      <c r="W868" s="26"/>
    </row>
    <row r="869" spans="1:23" s="27" customForma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38"/>
      <c r="N869" s="26"/>
      <c r="O869" s="26"/>
      <c r="P869" s="26"/>
      <c r="Q869" s="26"/>
      <c r="R869" s="26"/>
      <c r="S869" s="26"/>
      <c r="T869" s="26"/>
      <c r="U869" s="26"/>
      <c r="V869" s="26"/>
      <c r="W869" s="26"/>
    </row>
    <row r="870" spans="1:23" s="27" customForma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38"/>
      <c r="N870" s="26"/>
      <c r="O870" s="26"/>
      <c r="P870" s="26"/>
      <c r="Q870" s="26"/>
      <c r="R870" s="26"/>
      <c r="S870" s="26"/>
      <c r="T870" s="26"/>
      <c r="U870" s="26"/>
      <c r="V870" s="26"/>
      <c r="W870" s="26"/>
    </row>
    <row r="871" spans="1:23" s="27" customForma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38"/>
      <c r="N871" s="26"/>
      <c r="O871" s="26"/>
      <c r="P871" s="26"/>
      <c r="Q871" s="26"/>
      <c r="R871" s="26"/>
      <c r="S871" s="26"/>
      <c r="T871" s="26"/>
      <c r="U871" s="26"/>
      <c r="V871" s="26"/>
      <c r="W871" s="26"/>
    </row>
    <row r="872" spans="1:23" s="27" customForma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38"/>
      <c r="N872" s="26"/>
      <c r="O872" s="26"/>
      <c r="P872" s="26"/>
      <c r="Q872" s="26"/>
      <c r="R872" s="26"/>
      <c r="S872" s="26"/>
      <c r="T872" s="26"/>
      <c r="U872" s="26"/>
      <c r="V872" s="26"/>
      <c r="W872" s="26"/>
    </row>
    <row r="873" spans="1:23" s="27" customForma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38"/>
      <c r="N873" s="26"/>
      <c r="O873" s="26"/>
      <c r="P873" s="26"/>
      <c r="Q873" s="26"/>
      <c r="R873" s="26"/>
      <c r="S873" s="26"/>
      <c r="T873" s="26"/>
      <c r="U873" s="26"/>
      <c r="V873" s="26"/>
      <c r="W873" s="26"/>
    </row>
    <row r="874" spans="1:23" s="27" customForma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38"/>
      <c r="N874" s="26"/>
      <c r="O874" s="26"/>
      <c r="P874" s="26"/>
      <c r="Q874" s="26"/>
      <c r="R874" s="26"/>
      <c r="S874" s="26"/>
      <c r="T874" s="26"/>
      <c r="U874" s="26"/>
      <c r="V874" s="26"/>
      <c r="W874" s="26"/>
    </row>
    <row r="875" spans="1:23" s="27" customForma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38"/>
      <c r="N875" s="26"/>
      <c r="O875" s="26"/>
      <c r="P875" s="26"/>
      <c r="Q875" s="26"/>
      <c r="R875" s="26"/>
      <c r="S875" s="26"/>
      <c r="T875" s="26"/>
      <c r="U875" s="26"/>
      <c r="V875" s="26"/>
      <c r="W875" s="26"/>
    </row>
    <row r="876" spans="1:23" s="27" customForma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38"/>
      <c r="N876" s="26"/>
      <c r="O876" s="26"/>
      <c r="P876" s="26"/>
      <c r="Q876" s="26"/>
      <c r="R876" s="26"/>
      <c r="S876" s="26"/>
      <c r="T876" s="26"/>
      <c r="U876" s="26"/>
      <c r="V876" s="26"/>
      <c r="W876" s="26"/>
    </row>
    <row r="877" spans="1:23" s="27" customForma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38"/>
      <c r="N877" s="26"/>
      <c r="O877" s="26"/>
      <c r="P877" s="26"/>
      <c r="Q877" s="26"/>
      <c r="R877" s="26"/>
      <c r="S877" s="26"/>
      <c r="T877" s="26"/>
      <c r="U877" s="26"/>
      <c r="V877" s="26"/>
      <c r="W877" s="26"/>
    </row>
    <row r="878" spans="1:23" s="27" customForma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38"/>
      <c r="N878" s="26"/>
      <c r="O878" s="26"/>
      <c r="P878" s="26"/>
      <c r="Q878" s="26"/>
      <c r="R878" s="26"/>
      <c r="S878" s="26"/>
      <c r="T878" s="26"/>
      <c r="U878" s="26"/>
      <c r="V878" s="26"/>
      <c r="W878" s="26"/>
    </row>
    <row r="879" spans="1:23" s="27" customForma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38"/>
      <c r="N879" s="26"/>
      <c r="O879" s="26"/>
      <c r="P879" s="26"/>
      <c r="Q879" s="26"/>
      <c r="R879" s="26"/>
      <c r="S879" s="26"/>
      <c r="T879" s="26"/>
      <c r="U879" s="26"/>
      <c r="V879" s="26"/>
      <c r="W879" s="26"/>
    </row>
    <row r="880" spans="1:23" s="27" customForma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38"/>
      <c r="N880" s="26"/>
      <c r="O880" s="26"/>
      <c r="P880" s="26"/>
      <c r="Q880" s="26"/>
      <c r="R880" s="26"/>
      <c r="S880" s="26"/>
      <c r="T880" s="26"/>
      <c r="U880" s="26"/>
      <c r="V880" s="26"/>
      <c r="W880" s="26"/>
    </row>
    <row r="881" spans="1:23" s="27" customForma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38"/>
      <c r="N881" s="26"/>
      <c r="O881" s="26"/>
      <c r="P881" s="26"/>
      <c r="Q881" s="26"/>
      <c r="R881" s="26"/>
      <c r="S881" s="26"/>
      <c r="T881" s="26"/>
      <c r="U881" s="26"/>
      <c r="V881" s="26"/>
      <c r="W881" s="26"/>
    </row>
    <row r="882" spans="1:23" s="27" customForma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38"/>
      <c r="N882" s="26"/>
      <c r="O882" s="26"/>
      <c r="P882" s="26"/>
      <c r="Q882" s="26"/>
      <c r="R882" s="26"/>
      <c r="S882" s="26"/>
      <c r="T882" s="26"/>
      <c r="U882" s="26"/>
      <c r="V882" s="26"/>
      <c r="W882" s="26"/>
    </row>
    <row r="883" spans="1:23" s="27" customForma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38"/>
      <c r="N883" s="26"/>
      <c r="O883" s="26"/>
      <c r="P883" s="26"/>
      <c r="Q883" s="26"/>
      <c r="R883" s="26"/>
      <c r="S883" s="26"/>
      <c r="T883" s="26"/>
      <c r="U883" s="26"/>
      <c r="V883" s="26"/>
      <c r="W883" s="26"/>
    </row>
    <row r="884" spans="1:23" s="27" customForma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38"/>
      <c r="N884" s="26"/>
      <c r="O884" s="26"/>
      <c r="P884" s="26"/>
      <c r="Q884" s="26"/>
      <c r="R884" s="26"/>
      <c r="S884" s="26"/>
      <c r="T884" s="26"/>
      <c r="U884" s="26"/>
      <c r="V884" s="26"/>
      <c r="W884" s="26"/>
    </row>
    <row r="885" spans="1:23" s="27" customForma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38"/>
      <c r="N885" s="26"/>
      <c r="O885" s="26"/>
      <c r="P885" s="26"/>
      <c r="Q885" s="26"/>
      <c r="R885" s="26"/>
      <c r="S885" s="26"/>
      <c r="T885" s="26"/>
      <c r="U885" s="26"/>
      <c r="V885" s="26"/>
      <c r="W885" s="26"/>
    </row>
    <row r="886" spans="1:23" s="27" customForma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38"/>
      <c r="N886" s="26"/>
      <c r="O886" s="26"/>
      <c r="P886" s="26"/>
      <c r="Q886" s="26"/>
      <c r="R886" s="26"/>
      <c r="S886" s="26"/>
      <c r="T886" s="26"/>
      <c r="U886" s="26"/>
      <c r="V886" s="26"/>
      <c r="W886" s="26"/>
    </row>
    <row r="887" spans="1:23" s="27" customForma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38"/>
      <c r="N887" s="26"/>
      <c r="O887" s="26"/>
      <c r="P887" s="26"/>
      <c r="Q887" s="26"/>
      <c r="R887" s="26"/>
      <c r="S887" s="26"/>
      <c r="T887" s="26"/>
      <c r="U887" s="26"/>
      <c r="V887" s="26"/>
      <c r="W887" s="26"/>
    </row>
    <row r="888" spans="1:23" s="27" customForma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38"/>
      <c r="N888" s="26"/>
      <c r="O888" s="26"/>
      <c r="P888" s="26"/>
      <c r="Q888" s="26"/>
      <c r="R888" s="26"/>
      <c r="S888" s="26"/>
      <c r="T888" s="26"/>
      <c r="U888" s="26"/>
      <c r="V888" s="26"/>
      <c r="W888" s="26"/>
    </row>
    <row r="889" spans="1:23" s="27" customForma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38"/>
      <c r="N889" s="26"/>
      <c r="O889" s="26"/>
      <c r="P889" s="26"/>
      <c r="Q889" s="26"/>
      <c r="R889" s="26"/>
      <c r="S889" s="26"/>
      <c r="T889" s="26"/>
      <c r="U889" s="26"/>
      <c r="V889" s="26"/>
      <c r="W889" s="26"/>
    </row>
    <row r="890" spans="1:23" s="27" customForma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38"/>
      <c r="N890" s="26"/>
      <c r="O890" s="26"/>
      <c r="P890" s="26"/>
      <c r="Q890" s="26"/>
      <c r="R890" s="26"/>
      <c r="S890" s="26"/>
      <c r="T890" s="26"/>
      <c r="U890" s="26"/>
      <c r="V890" s="26"/>
      <c r="W890" s="26"/>
    </row>
    <row r="891" spans="1:23" s="27" customForma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38"/>
      <c r="N891" s="26"/>
      <c r="O891" s="26"/>
      <c r="P891" s="26"/>
      <c r="Q891" s="26"/>
      <c r="R891" s="26"/>
      <c r="S891" s="26"/>
      <c r="T891" s="26"/>
      <c r="U891" s="26"/>
      <c r="V891" s="26"/>
      <c r="W891" s="26"/>
    </row>
    <row r="892" spans="1:23" s="27" customForma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38"/>
      <c r="N892" s="26"/>
      <c r="O892" s="26"/>
      <c r="P892" s="26"/>
      <c r="Q892" s="26"/>
      <c r="R892" s="26"/>
      <c r="S892" s="26"/>
      <c r="T892" s="26"/>
      <c r="U892" s="26"/>
      <c r="V892" s="26"/>
      <c r="W892" s="26"/>
    </row>
    <row r="893" spans="1:23" s="27" customForma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38"/>
      <c r="N893" s="26"/>
      <c r="O893" s="26"/>
      <c r="P893" s="26"/>
      <c r="Q893" s="26"/>
      <c r="R893" s="26"/>
      <c r="S893" s="26"/>
      <c r="T893" s="26"/>
      <c r="U893" s="26"/>
      <c r="V893" s="26"/>
      <c r="W893" s="26"/>
    </row>
    <row r="894" spans="1:23" s="27" customForma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38"/>
      <c r="N894" s="26"/>
      <c r="O894" s="26"/>
      <c r="P894" s="26"/>
      <c r="Q894" s="26"/>
      <c r="R894" s="26"/>
      <c r="S894" s="26"/>
      <c r="T894" s="26"/>
      <c r="U894" s="26"/>
      <c r="V894" s="26"/>
      <c r="W894" s="26"/>
    </row>
    <row r="895" spans="1:23" s="27" customForma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38"/>
      <c r="N895" s="26"/>
      <c r="O895" s="26"/>
      <c r="P895" s="26"/>
      <c r="Q895" s="26"/>
      <c r="R895" s="26"/>
      <c r="S895" s="26"/>
      <c r="T895" s="26"/>
      <c r="U895" s="26"/>
      <c r="V895" s="26"/>
      <c r="W895" s="26"/>
    </row>
    <row r="896" spans="1:23" s="27" customForma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38"/>
      <c r="N896" s="26"/>
      <c r="O896" s="26"/>
      <c r="P896" s="26"/>
      <c r="Q896" s="26"/>
      <c r="R896" s="26"/>
      <c r="S896" s="26"/>
      <c r="T896" s="26"/>
      <c r="U896" s="26"/>
      <c r="V896" s="26"/>
      <c r="W896" s="26"/>
    </row>
    <row r="897" spans="1:23" s="27" customForma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38"/>
      <c r="N897" s="26"/>
      <c r="O897" s="26"/>
      <c r="P897" s="26"/>
      <c r="Q897" s="26"/>
      <c r="R897" s="26"/>
      <c r="S897" s="26"/>
      <c r="T897" s="26"/>
      <c r="U897" s="26"/>
      <c r="V897" s="26"/>
      <c r="W897" s="26"/>
    </row>
    <row r="898" spans="1:23" s="27" customForma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38"/>
      <c r="N898" s="26"/>
      <c r="O898" s="26"/>
      <c r="P898" s="26"/>
      <c r="Q898" s="26"/>
      <c r="R898" s="26"/>
      <c r="S898" s="26"/>
      <c r="T898" s="26"/>
      <c r="U898" s="26"/>
      <c r="V898" s="26"/>
      <c r="W898" s="26"/>
    </row>
    <row r="899" spans="1:23" s="27" customForma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38"/>
      <c r="N899" s="26"/>
      <c r="O899" s="26"/>
      <c r="P899" s="26"/>
      <c r="Q899" s="26"/>
      <c r="R899" s="26"/>
      <c r="S899" s="26"/>
      <c r="T899" s="26"/>
      <c r="U899" s="26"/>
      <c r="V899" s="26"/>
      <c r="W899" s="26"/>
    </row>
    <row r="900" spans="1:23" s="27" customForma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38"/>
      <c r="N900" s="26"/>
      <c r="O900" s="26"/>
      <c r="P900" s="26"/>
      <c r="Q900" s="26"/>
      <c r="R900" s="26"/>
      <c r="S900" s="26"/>
      <c r="T900" s="26"/>
      <c r="U900" s="26"/>
      <c r="V900" s="26"/>
      <c r="W900" s="26"/>
    </row>
    <row r="901" spans="1:23" s="27" customForma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38"/>
      <c r="N901" s="26"/>
      <c r="O901" s="26"/>
      <c r="P901" s="26"/>
      <c r="Q901" s="26"/>
      <c r="R901" s="26"/>
      <c r="S901" s="26"/>
      <c r="T901" s="26"/>
      <c r="U901" s="26"/>
      <c r="V901" s="26"/>
      <c r="W901" s="26"/>
    </row>
    <row r="902" spans="1:23" s="27" customForma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38"/>
      <c r="N902" s="26"/>
      <c r="O902" s="26"/>
      <c r="P902" s="26"/>
      <c r="Q902" s="26"/>
      <c r="R902" s="26"/>
      <c r="S902" s="26"/>
      <c r="T902" s="26"/>
      <c r="U902" s="26"/>
      <c r="V902" s="26"/>
      <c r="W902" s="26"/>
    </row>
    <row r="903" spans="1:23" s="27" customForma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38"/>
      <c r="N903" s="26"/>
      <c r="O903" s="26"/>
      <c r="P903" s="26"/>
      <c r="Q903" s="26"/>
      <c r="R903" s="26"/>
      <c r="S903" s="26"/>
      <c r="T903" s="26"/>
      <c r="U903" s="26"/>
      <c r="V903" s="26"/>
      <c r="W903" s="26"/>
    </row>
    <row r="904" spans="1:23" s="27" customForma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38"/>
      <c r="N904" s="26"/>
      <c r="O904" s="26"/>
      <c r="P904" s="26"/>
      <c r="Q904" s="26"/>
      <c r="R904" s="26"/>
      <c r="S904" s="26"/>
      <c r="T904" s="26"/>
      <c r="U904" s="26"/>
      <c r="V904" s="26"/>
      <c r="W904" s="26"/>
    </row>
    <row r="905" spans="1:23" s="27" customForma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38"/>
      <c r="N905" s="26"/>
      <c r="O905" s="26"/>
      <c r="P905" s="26"/>
      <c r="Q905" s="26"/>
      <c r="R905" s="26"/>
      <c r="S905" s="26"/>
      <c r="T905" s="26"/>
      <c r="U905" s="26"/>
      <c r="V905" s="26"/>
      <c r="W905" s="26"/>
    </row>
    <row r="906" spans="1:23" s="27" customForma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38"/>
      <c r="N906" s="26"/>
      <c r="O906" s="26"/>
      <c r="P906" s="26"/>
      <c r="Q906" s="26"/>
      <c r="R906" s="26"/>
      <c r="S906" s="26"/>
      <c r="T906" s="26"/>
      <c r="U906" s="26"/>
      <c r="V906" s="26"/>
      <c r="W906" s="26"/>
    </row>
    <row r="907" spans="1:23" s="27" customForma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38"/>
      <c r="N907" s="26"/>
      <c r="O907" s="26"/>
      <c r="P907" s="26"/>
      <c r="Q907" s="26"/>
      <c r="R907" s="26"/>
      <c r="S907" s="26"/>
      <c r="T907" s="26"/>
      <c r="U907" s="26"/>
      <c r="V907" s="26"/>
      <c r="W907" s="26"/>
    </row>
    <row r="908" spans="1:23" s="27" customForma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38"/>
      <c r="N908" s="26"/>
      <c r="O908" s="26"/>
      <c r="P908" s="26"/>
      <c r="Q908" s="26"/>
      <c r="R908" s="26"/>
      <c r="S908" s="26"/>
      <c r="T908" s="26"/>
      <c r="U908" s="26"/>
      <c r="V908" s="26"/>
      <c r="W908" s="26"/>
    </row>
    <row r="909" spans="1:23" s="27" customForma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38"/>
      <c r="N909" s="26"/>
      <c r="O909" s="26"/>
      <c r="P909" s="26"/>
      <c r="Q909" s="26"/>
      <c r="R909" s="26"/>
      <c r="S909" s="26"/>
      <c r="T909" s="26"/>
      <c r="U909" s="26"/>
      <c r="V909" s="26"/>
      <c r="W909" s="26"/>
    </row>
    <row r="910" spans="1:23" s="27" customForma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38"/>
      <c r="N910" s="26"/>
      <c r="O910" s="26"/>
      <c r="P910" s="26"/>
      <c r="Q910" s="26"/>
      <c r="R910" s="26"/>
      <c r="S910" s="26"/>
      <c r="T910" s="26"/>
      <c r="U910" s="26"/>
      <c r="V910" s="26"/>
      <c r="W910" s="26"/>
    </row>
    <row r="911" spans="1:23" s="27" customForma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38"/>
      <c r="N911" s="26"/>
      <c r="O911" s="26"/>
      <c r="P911" s="26"/>
      <c r="Q911" s="26"/>
      <c r="R911" s="26"/>
      <c r="S911" s="26"/>
      <c r="T911" s="26"/>
      <c r="U911" s="26"/>
      <c r="V911" s="26"/>
      <c r="W911" s="26"/>
    </row>
    <row r="912" spans="1:23" s="27" customForma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38"/>
      <c r="N912" s="26"/>
      <c r="O912" s="26"/>
      <c r="P912" s="26"/>
      <c r="Q912" s="26"/>
      <c r="R912" s="26"/>
      <c r="S912" s="26"/>
      <c r="T912" s="26"/>
      <c r="U912" s="26"/>
      <c r="V912" s="26"/>
      <c r="W912" s="26"/>
    </row>
    <row r="913" spans="1:23" s="27" customForma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38"/>
      <c r="N913" s="26"/>
      <c r="O913" s="26"/>
      <c r="P913" s="26"/>
      <c r="Q913" s="26"/>
      <c r="R913" s="26"/>
      <c r="S913" s="26"/>
      <c r="T913" s="26"/>
      <c r="U913" s="26"/>
      <c r="V913" s="26"/>
      <c r="W913" s="26"/>
    </row>
    <row r="914" spans="1:23" s="27" customForma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38"/>
      <c r="N914" s="26"/>
      <c r="O914" s="26"/>
      <c r="P914" s="26"/>
      <c r="Q914" s="26"/>
      <c r="R914" s="26"/>
      <c r="S914" s="26"/>
      <c r="T914" s="26"/>
      <c r="U914" s="26"/>
      <c r="V914" s="26"/>
      <c r="W914" s="26"/>
    </row>
    <row r="915" spans="1:23" s="27" customForma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38"/>
      <c r="N915" s="26"/>
      <c r="O915" s="26"/>
      <c r="P915" s="26"/>
      <c r="Q915" s="26"/>
      <c r="R915" s="26"/>
      <c r="S915" s="26"/>
      <c r="T915" s="26"/>
      <c r="U915" s="26"/>
      <c r="V915" s="26"/>
      <c r="W915" s="26"/>
    </row>
    <row r="916" spans="1:23" s="27" customForma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38"/>
      <c r="N916" s="26"/>
      <c r="O916" s="26"/>
      <c r="P916" s="26"/>
      <c r="Q916" s="26"/>
      <c r="R916" s="26"/>
      <c r="S916" s="26"/>
      <c r="T916" s="26"/>
      <c r="U916" s="26"/>
      <c r="V916" s="26"/>
      <c r="W916" s="26"/>
    </row>
    <row r="917" spans="1:23" s="27" customForma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38"/>
      <c r="N917" s="26"/>
      <c r="O917" s="26"/>
      <c r="P917" s="26"/>
      <c r="Q917" s="26"/>
      <c r="R917" s="26"/>
      <c r="S917" s="26"/>
      <c r="T917" s="26"/>
      <c r="U917" s="26"/>
      <c r="V917" s="26"/>
      <c r="W917" s="26"/>
    </row>
    <row r="918" spans="1:23" s="27" customForma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38"/>
      <c r="N918" s="26"/>
      <c r="O918" s="26"/>
      <c r="P918" s="26"/>
      <c r="Q918" s="26"/>
      <c r="R918" s="26"/>
      <c r="S918" s="26"/>
      <c r="T918" s="26"/>
      <c r="U918" s="26"/>
      <c r="V918" s="26"/>
      <c r="W918" s="26"/>
    </row>
    <row r="919" spans="1:23" s="27" customForma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38"/>
      <c r="N919" s="26"/>
      <c r="O919" s="26"/>
      <c r="P919" s="26"/>
      <c r="Q919" s="26"/>
      <c r="R919" s="26"/>
      <c r="S919" s="26"/>
      <c r="T919" s="26"/>
      <c r="U919" s="26"/>
      <c r="V919" s="26"/>
      <c r="W919" s="26"/>
    </row>
    <row r="920" spans="1:23" s="27" customForma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38"/>
      <c r="N920" s="26"/>
      <c r="O920" s="26"/>
      <c r="P920" s="26"/>
      <c r="Q920" s="26"/>
      <c r="R920" s="26"/>
      <c r="S920" s="26"/>
      <c r="T920" s="26"/>
      <c r="U920" s="26"/>
      <c r="V920" s="26"/>
      <c r="W920" s="26"/>
    </row>
    <row r="921" spans="1:23" s="27" customForma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38"/>
      <c r="N921" s="26"/>
      <c r="O921" s="26"/>
      <c r="P921" s="26"/>
      <c r="Q921" s="26"/>
      <c r="R921" s="26"/>
      <c r="S921" s="26"/>
      <c r="T921" s="26"/>
      <c r="U921" s="26"/>
      <c r="V921" s="26"/>
      <c r="W921" s="26"/>
    </row>
    <row r="922" spans="1:23" s="27" customForma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38"/>
      <c r="N922" s="26"/>
      <c r="O922" s="26"/>
      <c r="P922" s="26"/>
      <c r="Q922" s="26"/>
      <c r="R922" s="26"/>
      <c r="S922" s="26"/>
      <c r="T922" s="26"/>
      <c r="U922" s="26"/>
      <c r="V922" s="26"/>
      <c r="W922" s="26"/>
    </row>
    <row r="923" spans="1:23" s="27" customForma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38"/>
      <c r="N923" s="26"/>
      <c r="O923" s="26"/>
      <c r="P923" s="26"/>
      <c r="Q923" s="26"/>
      <c r="R923" s="26"/>
      <c r="S923" s="26"/>
      <c r="T923" s="26"/>
      <c r="U923" s="26"/>
      <c r="V923" s="26"/>
      <c r="W923" s="26"/>
    </row>
    <row r="924" spans="1:23" s="27" customForma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38"/>
      <c r="N924" s="26"/>
      <c r="O924" s="26"/>
      <c r="P924" s="26"/>
      <c r="Q924" s="26"/>
      <c r="R924" s="26"/>
      <c r="S924" s="26"/>
      <c r="T924" s="26"/>
      <c r="U924" s="26"/>
      <c r="V924" s="26"/>
      <c r="W924" s="26"/>
    </row>
    <row r="925" spans="1:23" s="27" customForma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38"/>
      <c r="N925" s="26"/>
      <c r="O925" s="26"/>
      <c r="P925" s="26"/>
      <c r="Q925" s="26"/>
      <c r="R925" s="26"/>
      <c r="S925" s="26"/>
      <c r="T925" s="26"/>
      <c r="U925" s="26"/>
      <c r="V925" s="26"/>
      <c r="W925" s="26"/>
    </row>
    <row r="926" spans="1:23" s="27" customForma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38"/>
      <c r="N926" s="26"/>
      <c r="O926" s="26"/>
      <c r="P926" s="26"/>
      <c r="Q926" s="26"/>
      <c r="R926" s="26"/>
      <c r="S926" s="26"/>
      <c r="T926" s="26"/>
      <c r="U926" s="26"/>
      <c r="V926" s="26"/>
      <c r="W926" s="26"/>
    </row>
    <row r="927" spans="1:23" s="27" customForma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38"/>
      <c r="N927" s="26"/>
      <c r="O927" s="26"/>
      <c r="P927" s="26"/>
      <c r="Q927" s="26"/>
      <c r="R927" s="26"/>
      <c r="S927" s="26"/>
      <c r="T927" s="26"/>
      <c r="U927" s="26"/>
      <c r="V927" s="26"/>
      <c r="W927" s="26"/>
    </row>
    <row r="928" spans="1:23" s="27" customForma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38"/>
      <c r="N928" s="26"/>
      <c r="O928" s="26"/>
      <c r="P928" s="26"/>
      <c r="Q928" s="26"/>
      <c r="R928" s="26"/>
      <c r="S928" s="26"/>
      <c r="T928" s="26"/>
      <c r="U928" s="26"/>
      <c r="V928" s="26"/>
      <c r="W928" s="26"/>
    </row>
    <row r="929" spans="1:23" s="27" customForma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38"/>
      <c r="N929" s="26"/>
      <c r="O929" s="26"/>
      <c r="P929" s="26"/>
      <c r="Q929" s="26"/>
      <c r="R929" s="26"/>
      <c r="S929" s="26"/>
      <c r="T929" s="26"/>
      <c r="U929" s="26"/>
      <c r="V929" s="26"/>
      <c r="W929" s="26"/>
    </row>
    <row r="930" spans="1:23" s="27" customForma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38"/>
      <c r="N930" s="26"/>
      <c r="O930" s="26"/>
      <c r="P930" s="26"/>
      <c r="Q930" s="26"/>
      <c r="R930" s="26"/>
      <c r="S930" s="26"/>
      <c r="T930" s="26"/>
      <c r="U930" s="26"/>
      <c r="V930" s="26"/>
      <c r="W930" s="26"/>
    </row>
    <row r="931" spans="1:23" s="27" customForma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38"/>
      <c r="N931" s="26"/>
      <c r="O931" s="26"/>
      <c r="P931" s="26"/>
      <c r="Q931" s="26"/>
      <c r="R931" s="26"/>
      <c r="S931" s="26"/>
      <c r="T931" s="26"/>
      <c r="U931" s="26"/>
      <c r="V931" s="26"/>
      <c r="W931" s="26"/>
    </row>
    <row r="932" spans="1:23" s="27" customForma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38"/>
      <c r="N932" s="26"/>
      <c r="O932" s="26"/>
      <c r="P932" s="26"/>
      <c r="Q932" s="26"/>
      <c r="R932" s="26"/>
      <c r="S932" s="26"/>
      <c r="T932" s="26"/>
      <c r="U932" s="26"/>
      <c r="V932" s="26"/>
      <c r="W932" s="26"/>
    </row>
    <row r="933" spans="1:23" s="27" customForma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38"/>
      <c r="N933" s="26"/>
      <c r="O933" s="26"/>
      <c r="P933" s="26"/>
      <c r="Q933" s="26"/>
      <c r="R933" s="26"/>
      <c r="S933" s="26"/>
      <c r="T933" s="26"/>
      <c r="U933" s="26"/>
      <c r="V933" s="26"/>
      <c r="W933" s="26"/>
    </row>
    <row r="934" spans="1:23" s="27" customForma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38"/>
      <c r="N934" s="26"/>
      <c r="O934" s="26"/>
      <c r="P934" s="26"/>
      <c r="Q934" s="26"/>
      <c r="R934" s="26"/>
      <c r="S934" s="26"/>
      <c r="T934" s="26"/>
      <c r="U934" s="26"/>
      <c r="V934" s="26"/>
      <c r="W934" s="26"/>
    </row>
    <row r="935" spans="1:23" s="27" customForma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38"/>
      <c r="N935" s="26"/>
      <c r="O935" s="26"/>
      <c r="P935" s="26"/>
      <c r="Q935" s="26"/>
      <c r="R935" s="26"/>
      <c r="S935" s="26"/>
      <c r="T935" s="26"/>
      <c r="U935" s="26"/>
      <c r="V935" s="26"/>
      <c r="W935" s="26"/>
    </row>
    <row r="936" spans="1:23" s="27" customForma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38"/>
      <c r="N936" s="26"/>
      <c r="O936" s="26"/>
      <c r="P936" s="26"/>
      <c r="Q936" s="26"/>
      <c r="R936" s="26"/>
      <c r="S936" s="26"/>
      <c r="T936" s="26"/>
      <c r="U936" s="26"/>
      <c r="V936" s="26"/>
      <c r="W936" s="26"/>
    </row>
    <row r="937" spans="1:23" s="27" customForma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38"/>
      <c r="N937" s="26"/>
      <c r="O937" s="26"/>
      <c r="P937" s="26"/>
      <c r="Q937" s="26"/>
      <c r="R937" s="26"/>
      <c r="S937" s="26"/>
      <c r="T937" s="26"/>
      <c r="U937" s="26"/>
      <c r="V937" s="26"/>
      <c r="W937" s="26"/>
    </row>
    <row r="938" spans="1:23" s="27" customForma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38"/>
      <c r="N938" s="26"/>
      <c r="O938" s="26"/>
      <c r="P938" s="26"/>
      <c r="Q938" s="26"/>
      <c r="R938" s="26"/>
      <c r="S938" s="26"/>
      <c r="T938" s="26"/>
      <c r="U938" s="26"/>
      <c r="V938" s="26"/>
      <c r="W938" s="26"/>
    </row>
    <row r="939" spans="1:23" s="27" customForma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38"/>
      <c r="N939" s="26"/>
      <c r="O939" s="26"/>
      <c r="P939" s="26"/>
      <c r="Q939" s="26"/>
      <c r="R939" s="26"/>
      <c r="S939" s="26"/>
      <c r="T939" s="26"/>
      <c r="U939" s="26"/>
      <c r="V939" s="26"/>
      <c r="W939" s="26"/>
    </row>
    <row r="940" spans="1:23" s="27" customForma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38"/>
      <c r="N940" s="26"/>
      <c r="O940" s="26"/>
      <c r="P940" s="26"/>
      <c r="Q940" s="26"/>
      <c r="R940" s="26"/>
      <c r="S940" s="26"/>
      <c r="T940" s="26"/>
      <c r="U940" s="26"/>
      <c r="V940" s="26"/>
      <c r="W940" s="26"/>
    </row>
    <row r="941" spans="1:23" s="27" customForma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38"/>
      <c r="N941" s="26"/>
      <c r="O941" s="26"/>
      <c r="P941" s="26"/>
      <c r="Q941" s="26"/>
      <c r="R941" s="26"/>
      <c r="S941" s="26"/>
      <c r="T941" s="26"/>
      <c r="U941" s="26"/>
      <c r="V941" s="26"/>
      <c r="W941" s="26"/>
    </row>
    <row r="942" spans="1:23" s="27" customForma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38"/>
      <c r="N942" s="26"/>
      <c r="O942" s="26"/>
      <c r="P942" s="26"/>
      <c r="Q942" s="26"/>
      <c r="R942" s="26"/>
      <c r="S942" s="26"/>
      <c r="T942" s="26"/>
      <c r="U942" s="26"/>
      <c r="V942" s="26"/>
      <c r="W942" s="26"/>
    </row>
    <row r="943" spans="1:23" s="27" customForma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38"/>
      <c r="N943" s="26"/>
      <c r="O943" s="26"/>
      <c r="P943" s="26"/>
      <c r="Q943" s="26"/>
      <c r="R943" s="26"/>
      <c r="S943" s="26"/>
      <c r="T943" s="26"/>
      <c r="U943" s="26"/>
      <c r="V943" s="26"/>
      <c r="W943" s="26"/>
    </row>
    <row r="944" spans="1:23" s="27" customForma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38"/>
      <c r="N944" s="26"/>
      <c r="O944" s="26"/>
      <c r="P944" s="26"/>
      <c r="Q944" s="26"/>
      <c r="R944" s="26"/>
      <c r="S944" s="26"/>
      <c r="T944" s="26"/>
      <c r="U944" s="26"/>
      <c r="V944" s="26"/>
      <c r="W944" s="26"/>
    </row>
    <row r="945" spans="1:23" s="27" customForma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38"/>
      <c r="N945" s="26"/>
      <c r="O945" s="26"/>
      <c r="P945" s="26"/>
      <c r="Q945" s="26"/>
      <c r="R945" s="26"/>
      <c r="S945" s="26"/>
      <c r="T945" s="26"/>
      <c r="U945" s="26"/>
      <c r="V945" s="26"/>
      <c r="W945" s="26"/>
    </row>
    <row r="946" spans="1:23" s="27" customForma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38"/>
      <c r="N946" s="26"/>
      <c r="O946" s="26"/>
      <c r="P946" s="26"/>
      <c r="Q946" s="26"/>
      <c r="R946" s="26"/>
      <c r="S946" s="26"/>
      <c r="T946" s="26"/>
      <c r="U946" s="26"/>
      <c r="V946" s="26"/>
      <c r="W946" s="26"/>
    </row>
    <row r="947" spans="1:23" s="27" customForma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38"/>
      <c r="N947" s="26"/>
      <c r="O947" s="26"/>
      <c r="P947" s="26"/>
      <c r="Q947" s="26"/>
      <c r="R947" s="26"/>
      <c r="S947" s="26"/>
      <c r="T947" s="26"/>
      <c r="U947" s="26"/>
      <c r="V947" s="26"/>
      <c r="W947" s="26"/>
    </row>
    <row r="948" spans="1:23" s="27" customForma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38"/>
      <c r="N948" s="26"/>
      <c r="O948" s="26"/>
      <c r="P948" s="26"/>
      <c r="Q948" s="26"/>
      <c r="R948" s="26"/>
      <c r="S948" s="26"/>
      <c r="T948" s="26"/>
      <c r="U948" s="26"/>
      <c r="V948" s="26"/>
      <c r="W948" s="26"/>
    </row>
    <row r="949" spans="1:23" s="27" customForma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38"/>
      <c r="N949" s="26"/>
      <c r="O949" s="26"/>
      <c r="P949" s="26"/>
      <c r="Q949" s="26"/>
      <c r="R949" s="26"/>
      <c r="S949" s="26"/>
      <c r="T949" s="26"/>
      <c r="U949" s="26"/>
      <c r="V949" s="26"/>
      <c r="W949" s="26"/>
    </row>
    <row r="950" spans="1:23" s="27" customForma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38"/>
      <c r="N950" s="26"/>
      <c r="O950" s="26"/>
      <c r="P950" s="26"/>
      <c r="Q950" s="26"/>
      <c r="R950" s="26"/>
      <c r="S950" s="26"/>
      <c r="T950" s="26"/>
      <c r="U950" s="26"/>
      <c r="V950" s="26"/>
      <c r="W950" s="26"/>
    </row>
    <row r="951" spans="1:23" s="27" customForma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38"/>
      <c r="N951" s="26"/>
      <c r="O951" s="26"/>
      <c r="P951" s="26"/>
      <c r="Q951" s="26"/>
      <c r="R951" s="26"/>
      <c r="S951" s="26"/>
      <c r="T951" s="26"/>
      <c r="U951" s="26"/>
      <c r="V951" s="26"/>
      <c r="W951" s="26"/>
    </row>
    <row r="952" spans="1:23" s="27" customForma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38"/>
      <c r="N952" s="26"/>
      <c r="O952" s="26"/>
      <c r="P952" s="26"/>
      <c r="Q952" s="26"/>
      <c r="R952" s="26"/>
      <c r="S952" s="26"/>
      <c r="T952" s="26"/>
      <c r="U952" s="26"/>
      <c r="V952" s="26"/>
      <c r="W952" s="26"/>
    </row>
    <row r="953" spans="1:23" s="27" customForma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38"/>
      <c r="N953" s="26"/>
      <c r="O953" s="26"/>
      <c r="P953" s="26"/>
      <c r="Q953" s="26"/>
      <c r="R953" s="26"/>
      <c r="S953" s="26"/>
      <c r="T953" s="26"/>
      <c r="U953" s="26"/>
      <c r="V953" s="26"/>
      <c r="W953" s="26"/>
    </row>
    <row r="954" spans="1:23" s="27" customForma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38"/>
      <c r="N954" s="26"/>
      <c r="O954" s="26"/>
      <c r="P954" s="26"/>
      <c r="Q954" s="26"/>
      <c r="R954" s="26"/>
      <c r="S954" s="26"/>
      <c r="T954" s="26"/>
      <c r="U954" s="26"/>
      <c r="V954" s="26"/>
      <c r="W954" s="26"/>
    </row>
    <row r="955" spans="1:23" s="27" customForma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38"/>
      <c r="N955" s="26"/>
      <c r="O955" s="26"/>
      <c r="P955" s="26"/>
      <c r="Q955" s="26"/>
      <c r="R955" s="26"/>
      <c r="S955" s="26"/>
      <c r="T955" s="26"/>
      <c r="U955" s="26"/>
      <c r="V955" s="26"/>
      <c r="W955" s="26"/>
    </row>
    <row r="956" spans="1:23" s="27" customForma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38"/>
      <c r="N956" s="26"/>
      <c r="O956" s="26"/>
      <c r="P956" s="26"/>
      <c r="Q956" s="26"/>
      <c r="R956" s="26"/>
      <c r="S956" s="26"/>
      <c r="T956" s="26"/>
      <c r="U956" s="26"/>
      <c r="V956" s="26"/>
      <c r="W956" s="26"/>
    </row>
    <row r="957" spans="1:23" s="27" customForma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38"/>
      <c r="N957" s="26"/>
      <c r="O957" s="26"/>
      <c r="P957" s="26"/>
      <c r="Q957" s="26"/>
      <c r="R957" s="26"/>
      <c r="S957" s="26"/>
      <c r="T957" s="26"/>
      <c r="U957" s="26"/>
      <c r="V957" s="26"/>
      <c r="W957" s="26"/>
    </row>
    <row r="958" spans="1:23" s="27" customForma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38"/>
      <c r="N958" s="26"/>
      <c r="O958" s="26"/>
      <c r="P958" s="26"/>
      <c r="Q958" s="26"/>
      <c r="R958" s="26"/>
      <c r="S958" s="26"/>
      <c r="T958" s="26"/>
      <c r="U958" s="26"/>
      <c r="V958" s="26"/>
      <c r="W958" s="26"/>
    </row>
    <row r="959" spans="1:23" s="27" customForma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38"/>
      <c r="N959" s="26"/>
      <c r="O959" s="26"/>
      <c r="P959" s="26"/>
      <c r="Q959" s="26"/>
      <c r="R959" s="26"/>
      <c r="S959" s="26"/>
      <c r="T959" s="26"/>
      <c r="U959" s="26"/>
      <c r="V959" s="26"/>
      <c r="W959" s="26"/>
    </row>
    <row r="960" spans="1:23" s="27" customForma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38"/>
      <c r="N960" s="26"/>
      <c r="O960" s="26"/>
      <c r="P960" s="26"/>
      <c r="Q960" s="26"/>
      <c r="R960" s="26"/>
      <c r="S960" s="26"/>
      <c r="T960" s="26"/>
      <c r="U960" s="26"/>
      <c r="V960" s="26"/>
      <c r="W960" s="26"/>
    </row>
    <row r="961" spans="1:23" s="27" customForma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38"/>
      <c r="N961" s="26"/>
      <c r="O961" s="26"/>
      <c r="P961" s="26"/>
      <c r="Q961" s="26"/>
      <c r="R961" s="26"/>
      <c r="S961" s="26"/>
      <c r="T961" s="26"/>
      <c r="U961" s="26"/>
      <c r="V961" s="26"/>
      <c r="W961" s="26"/>
    </row>
    <row r="962" spans="1:23" s="27" customForma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38"/>
      <c r="N962" s="26"/>
      <c r="O962" s="26"/>
      <c r="P962" s="26"/>
      <c r="Q962" s="26"/>
      <c r="R962" s="26"/>
      <c r="S962" s="26"/>
      <c r="T962" s="26"/>
      <c r="U962" s="26"/>
      <c r="V962" s="26"/>
      <c r="W962" s="26"/>
    </row>
    <row r="963" spans="1:23" s="27" customForma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38"/>
      <c r="N963" s="26"/>
      <c r="O963" s="26"/>
      <c r="P963" s="26"/>
      <c r="Q963" s="26"/>
      <c r="R963" s="26"/>
      <c r="S963" s="26"/>
      <c r="T963" s="26"/>
      <c r="U963" s="26"/>
      <c r="V963" s="26"/>
      <c r="W963" s="26"/>
    </row>
    <row r="964" spans="1:23" s="27" customForma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38"/>
      <c r="N964" s="26"/>
      <c r="O964" s="26"/>
      <c r="P964" s="26"/>
      <c r="Q964" s="26"/>
      <c r="R964" s="26"/>
      <c r="S964" s="26"/>
      <c r="T964" s="26"/>
      <c r="U964" s="26"/>
      <c r="V964" s="26"/>
      <c r="W964" s="26"/>
    </row>
    <row r="965" spans="1:23" s="27" customForma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38"/>
      <c r="N965" s="26"/>
      <c r="O965" s="26"/>
      <c r="P965" s="26"/>
      <c r="Q965" s="26"/>
      <c r="R965" s="26"/>
      <c r="S965" s="26"/>
      <c r="T965" s="26"/>
      <c r="U965" s="26"/>
      <c r="V965" s="26"/>
      <c r="W965" s="26"/>
    </row>
    <row r="966" spans="1:23" s="27" customForma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38"/>
      <c r="N966" s="26"/>
      <c r="O966" s="26"/>
      <c r="P966" s="26"/>
      <c r="Q966" s="26"/>
      <c r="R966" s="26"/>
      <c r="S966" s="26"/>
      <c r="T966" s="26"/>
      <c r="U966" s="26"/>
      <c r="V966" s="26"/>
      <c r="W966" s="26"/>
    </row>
    <row r="967" spans="1:23" s="27" customForma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38"/>
      <c r="N967" s="26"/>
      <c r="O967" s="26"/>
      <c r="P967" s="26"/>
      <c r="Q967" s="26"/>
      <c r="R967" s="26"/>
      <c r="S967" s="26"/>
      <c r="T967" s="26"/>
      <c r="U967" s="26"/>
      <c r="V967" s="26"/>
      <c r="W967" s="26"/>
    </row>
    <row r="968" spans="1:23" s="27" customForma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38"/>
      <c r="N968" s="26"/>
      <c r="O968" s="26"/>
      <c r="P968" s="26"/>
      <c r="Q968" s="26"/>
      <c r="R968" s="26"/>
      <c r="S968" s="26"/>
      <c r="T968" s="26"/>
      <c r="U968" s="26"/>
      <c r="V968" s="26"/>
      <c r="W968" s="26"/>
    </row>
    <row r="969" spans="1:23" s="27" customForma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38"/>
      <c r="N969" s="26"/>
      <c r="O969" s="26"/>
      <c r="P969" s="26"/>
      <c r="Q969" s="26"/>
      <c r="R969" s="26"/>
      <c r="S969" s="26"/>
      <c r="T969" s="26"/>
      <c r="U969" s="26"/>
      <c r="V969" s="26"/>
      <c r="W969" s="26"/>
    </row>
    <row r="970" spans="1:23" s="27" customForma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38"/>
      <c r="N970" s="26"/>
      <c r="O970" s="26"/>
      <c r="P970" s="26"/>
      <c r="Q970" s="26"/>
      <c r="R970" s="26"/>
      <c r="S970" s="26"/>
      <c r="T970" s="26"/>
      <c r="U970" s="26"/>
      <c r="V970" s="26"/>
      <c r="W970" s="26"/>
    </row>
    <row r="971" spans="1:23" s="27" customForma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38"/>
      <c r="N971" s="26"/>
      <c r="O971" s="26"/>
      <c r="P971" s="26"/>
      <c r="Q971" s="26"/>
      <c r="R971" s="26"/>
      <c r="S971" s="26"/>
      <c r="T971" s="26"/>
      <c r="U971" s="26"/>
      <c r="V971" s="26"/>
      <c r="W971" s="26"/>
    </row>
    <row r="972" spans="1:23" s="27" customForma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38"/>
      <c r="N972" s="26"/>
      <c r="O972" s="26"/>
      <c r="P972" s="26"/>
      <c r="Q972" s="26"/>
      <c r="R972" s="26"/>
      <c r="S972" s="26"/>
      <c r="T972" s="26"/>
      <c r="U972" s="26"/>
      <c r="V972" s="26"/>
      <c r="W972" s="26"/>
    </row>
    <row r="973" spans="1:23" s="27" customForma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38"/>
      <c r="N973" s="26"/>
      <c r="O973" s="26"/>
      <c r="P973" s="26"/>
      <c r="Q973" s="26"/>
      <c r="R973" s="26"/>
      <c r="S973" s="26"/>
      <c r="T973" s="26"/>
      <c r="U973" s="26"/>
      <c r="V973" s="26"/>
      <c r="W973" s="26"/>
    </row>
    <row r="974" spans="1:23" s="27" customForma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38"/>
      <c r="N974" s="26"/>
      <c r="O974" s="26"/>
      <c r="P974" s="26"/>
      <c r="Q974" s="26"/>
      <c r="R974" s="26"/>
      <c r="S974" s="26"/>
      <c r="T974" s="26"/>
      <c r="U974" s="26"/>
      <c r="V974" s="26"/>
      <c r="W974" s="26"/>
    </row>
    <row r="975" spans="1:23" s="27" customForma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38"/>
      <c r="N975" s="26"/>
      <c r="O975" s="26"/>
      <c r="P975" s="26"/>
      <c r="Q975" s="26"/>
      <c r="R975" s="26"/>
      <c r="S975" s="26"/>
      <c r="T975" s="26"/>
      <c r="U975" s="26"/>
      <c r="V975" s="26"/>
      <c r="W975" s="26"/>
    </row>
    <row r="976" spans="1:23" s="27" customForma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38"/>
      <c r="N976" s="26"/>
      <c r="O976" s="26"/>
      <c r="P976" s="26"/>
      <c r="Q976" s="26"/>
      <c r="R976" s="26"/>
      <c r="S976" s="26"/>
      <c r="T976" s="26"/>
      <c r="U976" s="26"/>
      <c r="V976" s="26"/>
      <c r="W976" s="26"/>
    </row>
    <row r="977" spans="1:23" s="27" customForma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38"/>
      <c r="N977" s="26"/>
      <c r="O977" s="26"/>
      <c r="P977" s="26"/>
      <c r="Q977" s="26"/>
      <c r="R977" s="26"/>
      <c r="S977" s="26"/>
      <c r="T977" s="26"/>
      <c r="U977" s="26"/>
      <c r="V977" s="26"/>
      <c r="W977" s="26"/>
    </row>
    <row r="978" spans="1:23" s="27" customForma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38"/>
      <c r="N978" s="26"/>
      <c r="O978" s="26"/>
      <c r="P978" s="26"/>
      <c r="Q978" s="26"/>
      <c r="R978" s="26"/>
      <c r="S978" s="26"/>
      <c r="T978" s="26"/>
      <c r="U978" s="26"/>
      <c r="V978" s="26"/>
      <c r="W978" s="26"/>
    </row>
    <row r="979" spans="1:23" s="27" customForma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38"/>
      <c r="N979" s="26"/>
      <c r="O979" s="26"/>
      <c r="P979" s="26"/>
      <c r="Q979" s="26"/>
      <c r="R979" s="26"/>
      <c r="S979" s="26"/>
      <c r="T979" s="26"/>
      <c r="U979" s="26"/>
      <c r="V979" s="26"/>
      <c r="W979" s="26"/>
    </row>
    <row r="980" spans="1:23" s="27" customForma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38"/>
      <c r="N980" s="26"/>
      <c r="O980" s="26"/>
      <c r="P980" s="26"/>
      <c r="Q980" s="26"/>
      <c r="R980" s="26"/>
      <c r="S980" s="26"/>
      <c r="T980" s="26"/>
      <c r="U980" s="26"/>
      <c r="V980" s="26"/>
      <c r="W980" s="26"/>
    </row>
    <row r="981" spans="1:23" s="27" customForma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38"/>
      <c r="N981" s="26"/>
      <c r="O981" s="26"/>
      <c r="P981" s="26"/>
      <c r="Q981" s="26"/>
      <c r="R981" s="26"/>
      <c r="S981" s="26"/>
      <c r="T981" s="26"/>
      <c r="U981" s="26"/>
      <c r="V981" s="26"/>
      <c r="W981" s="26"/>
    </row>
    <row r="982" spans="1:23" s="27" customForma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38"/>
      <c r="N982" s="26"/>
      <c r="O982" s="26"/>
      <c r="P982" s="26"/>
      <c r="Q982" s="26"/>
      <c r="R982" s="26"/>
      <c r="S982" s="26"/>
      <c r="T982" s="26"/>
      <c r="U982" s="26"/>
      <c r="V982" s="26"/>
      <c r="W982" s="26"/>
    </row>
    <row r="983" spans="1:23" s="27" customForma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38"/>
      <c r="N983" s="26"/>
      <c r="O983" s="26"/>
      <c r="P983" s="26"/>
      <c r="Q983" s="26"/>
      <c r="R983" s="26"/>
      <c r="S983" s="26"/>
      <c r="T983" s="26"/>
      <c r="U983" s="26"/>
      <c r="V983" s="26"/>
      <c r="W983" s="26"/>
    </row>
    <row r="984" spans="1:23" s="27" customForma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38"/>
      <c r="N984" s="26"/>
      <c r="O984" s="26"/>
      <c r="P984" s="26"/>
      <c r="Q984" s="26"/>
      <c r="R984" s="26"/>
      <c r="S984" s="26"/>
      <c r="T984" s="26"/>
      <c r="U984" s="26"/>
      <c r="V984" s="26"/>
      <c r="W984" s="26"/>
    </row>
    <row r="985" spans="1:23" s="27" customForma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38"/>
      <c r="N985" s="26"/>
      <c r="O985" s="26"/>
      <c r="P985" s="26"/>
      <c r="Q985" s="26"/>
      <c r="R985" s="26"/>
      <c r="S985" s="26"/>
      <c r="T985" s="26"/>
      <c r="U985" s="26"/>
      <c r="V985" s="26"/>
      <c r="W985" s="26"/>
    </row>
    <row r="986" spans="1:23" s="27" customForma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38"/>
      <c r="N986" s="26"/>
      <c r="O986" s="26"/>
      <c r="P986" s="26"/>
      <c r="Q986" s="26"/>
      <c r="R986" s="26"/>
      <c r="S986" s="26"/>
      <c r="T986" s="26"/>
      <c r="U986" s="26"/>
      <c r="V986" s="26"/>
      <c r="W986" s="26"/>
    </row>
    <row r="987" spans="1:23" s="27" customForma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38"/>
      <c r="N987" s="26"/>
      <c r="O987" s="26"/>
      <c r="P987" s="26"/>
      <c r="Q987" s="26"/>
      <c r="R987" s="26"/>
      <c r="S987" s="26"/>
      <c r="T987" s="26"/>
      <c r="U987" s="26"/>
      <c r="V987" s="26"/>
      <c r="W987" s="26"/>
    </row>
    <row r="988" spans="1:23" s="27" customForma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38"/>
      <c r="N988" s="26"/>
      <c r="O988" s="26"/>
      <c r="P988" s="26"/>
      <c r="Q988" s="26"/>
      <c r="R988" s="26"/>
      <c r="S988" s="26"/>
      <c r="T988" s="26"/>
      <c r="U988" s="26"/>
      <c r="V988" s="26"/>
      <c r="W988" s="26"/>
    </row>
    <row r="989" spans="1:23" s="27" customForma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38"/>
      <c r="N989" s="26"/>
      <c r="O989" s="26"/>
      <c r="P989" s="26"/>
      <c r="Q989" s="26"/>
      <c r="R989" s="26"/>
      <c r="S989" s="26"/>
      <c r="T989" s="26"/>
      <c r="U989" s="26"/>
      <c r="V989" s="26"/>
      <c r="W989" s="26"/>
    </row>
    <row r="990" spans="1:23" s="27" customForma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38"/>
      <c r="N990" s="26"/>
      <c r="O990" s="26"/>
      <c r="P990" s="26"/>
      <c r="Q990" s="26"/>
      <c r="R990" s="26"/>
      <c r="S990" s="26"/>
      <c r="T990" s="26"/>
      <c r="U990" s="26"/>
      <c r="V990" s="26"/>
      <c r="W990" s="26"/>
    </row>
    <row r="991" spans="1:23" s="27" customForma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38"/>
      <c r="N991" s="26"/>
      <c r="O991" s="26"/>
      <c r="P991" s="26"/>
      <c r="Q991" s="26"/>
      <c r="R991" s="26"/>
      <c r="S991" s="26"/>
      <c r="T991" s="26"/>
      <c r="U991" s="26"/>
      <c r="V991" s="26"/>
      <c r="W991" s="26"/>
    </row>
    <row r="992" spans="1:23" s="27" customForma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38"/>
      <c r="N992" s="26"/>
      <c r="O992" s="26"/>
      <c r="P992" s="26"/>
      <c r="Q992" s="26"/>
      <c r="R992" s="26"/>
      <c r="S992" s="26"/>
      <c r="T992" s="26"/>
      <c r="U992" s="26"/>
      <c r="V992" s="26"/>
      <c r="W992" s="26"/>
    </row>
    <row r="993" spans="1:23" s="27" customForma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38"/>
      <c r="N993" s="26"/>
      <c r="O993" s="26"/>
      <c r="P993" s="26"/>
      <c r="Q993" s="26"/>
      <c r="R993" s="26"/>
      <c r="S993" s="26"/>
      <c r="T993" s="26"/>
      <c r="U993" s="26"/>
      <c r="V993" s="26"/>
      <c r="W993" s="26"/>
    </row>
    <row r="994" spans="1:23" s="27" customForma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38"/>
      <c r="N994" s="26"/>
      <c r="O994" s="26"/>
      <c r="P994" s="26"/>
      <c r="Q994" s="26"/>
      <c r="R994" s="26"/>
      <c r="S994" s="26"/>
      <c r="T994" s="26"/>
      <c r="U994" s="26"/>
      <c r="V994" s="26"/>
      <c r="W994" s="26"/>
    </row>
    <row r="995" spans="1:23" s="27" customForma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38"/>
      <c r="N995" s="26"/>
      <c r="O995" s="26"/>
      <c r="P995" s="26"/>
      <c r="Q995" s="26"/>
      <c r="R995" s="26"/>
      <c r="S995" s="26"/>
      <c r="T995" s="26"/>
      <c r="U995" s="26"/>
      <c r="V995" s="26"/>
      <c r="W995" s="26"/>
    </row>
    <row r="996" spans="1:23" s="27" customForma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38"/>
      <c r="N996" s="26"/>
      <c r="O996" s="26"/>
      <c r="P996" s="26"/>
      <c r="Q996" s="26"/>
      <c r="R996" s="26"/>
      <c r="S996" s="26"/>
      <c r="T996" s="26"/>
      <c r="U996" s="26"/>
      <c r="V996" s="26"/>
      <c r="W996" s="26"/>
    </row>
    <row r="997" spans="1:23" s="27" customForma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38"/>
      <c r="N997" s="26"/>
      <c r="O997" s="26"/>
      <c r="P997" s="26"/>
      <c r="Q997" s="26"/>
      <c r="R997" s="26"/>
      <c r="S997" s="26"/>
      <c r="T997" s="26"/>
      <c r="U997" s="26"/>
      <c r="V997" s="26"/>
      <c r="W997" s="26"/>
    </row>
    <row r="998" spans="1:23" s="27" customForma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38"/>
      <c r="N998" s="26"/>
      <c r="O998" s="26"/>
      <c r="P998" s="26"/>
      <c r="Q998" s="26"/>
      <c r="R998" s="26"/>
      <c r="S998" s="26"/>
      <c r="T998" s="26"/>
      <c r="U998" s="26"/>
      <c r="V998" s="26"/>
      <c r="W998" s="26"/>
    </row>
    <row r="999" spans="1:23" s="27" customForma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38"/>
      <c r="N999" s="26"/>
      <c r="O999" s="26"/>
      <c r="P999" s="26"/>
      <c r="Q999" s="26"/>
      <c r="R999" s="26"/>
      <c r="S999" s="26"/>
      <c r="T999" s="26"/>
      <c r="U999" s="26"/>
      <c r="V999" s="26"/>
      <c r="W999" s="26"/>
    </row>
    <row r="1000" spans="1:23" s="27" customForma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38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</row>
    <row r="1001" spans="1:23" s="27" customForma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38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</row>
    <row r="1002" spans="1:23" s="27" customForma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38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</row>
    <row r="1003" spans="1:23" s="27" customForma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38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</row>
    <row r="1004" spans="1:23" s="27" customFormat="1">
      <c r="A1004" s="26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38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s="27" customFormat="1">
      <c r="A1005" s="26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38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s="27" customFormat="1">
      <c r="A1006" s="26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38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s="27" customFormat="1">
      <c r="A1007" s="26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38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s="27" customFormat="1">
      <c r="A1008" s="26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38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s="27" customFormat="1">
      <c r="A1009" s="26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38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s="27" customFormat="1">
      <c r="A1010" s="26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38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s="27" customFormat="1">
      <c r="A1011" s="26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38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s="27" customFormat="1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38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s="27" customFormat="1">
      <c r="A1013" s="26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38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s="27" customFormat="1">
      <c r="A1014" s="26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38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s="27" customFormat="1">
      <c r="A1015" s="26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38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s="27" customFormat="1">
      <c r="A1016" s="26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38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s="27" customFormat="1">
      <c r="A1017" s="26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38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s="27" customFormat="1">
      <c r="A1018" s="26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38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s="27" customFormat="1">
      <c r="A1019" s="26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38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s="27" customFormat="1">
      <c r="A1020" s="26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38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  <row r="1021" spans="1:23" s="27" customFormat="1">
      <c r="A1021" s="26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38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</row>
    <row r="1022" spans="1:23" s="27" customFormat="1">
      <c r="A1022" s="26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38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</row>
    <row r="1023" spans="1:23" s="27" customFormat="1">
      <c r="A1023" s="26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38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</row>
    <row r="1024" spans="1:23" s="27" customFormat="1">
      <c r="A1024" s="26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38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</row>
    <row r="1025" spans="1:23" s="27" customFormat="1">
      <c r="A1025" s="26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38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</row>
    <row r="1026" spans="1:23" s="27" customFormat="1">
      <c r="A1026" s="26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38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</row>
    <row r="1027" spans="1:23" s="27" customFormat="1">
      <c r="A1027" s="26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38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</row>
    <row r="1028" spans="1:23" s="27" customFormat="1">
      <c r="A1028" s="26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38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</row>
    <row r="1029" spans="1:23" s="27" customFormat="1">
      <c r="A1029" s="26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38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</row>
    <row r="1030" spans="1:23" s="27" customFormat="1">
      <c r="A1030" s="26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38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</row>
    <row r="1031" spans="1:23" s="27" customFormat="1">
      <c r="A1031" s="26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38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</row>
    <row r="1032" spans="1:23" s="27" customFormat="1">
      <c r="A1032" s="26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38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</row>
    <row r="1033" spans="1:23" s="27" customFormat="1">
      <c r="A1033" s="26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38"/>
      <c r="N1033" s="26"/>
      <c r="O1033" s="26"/>
      <c r="P1033" s="26"/>
      <c r="Q1033" s="26"/>
      <c r="R1033" s="26"/>
      <c r="S1033" s="26"/>
      <c r="T1033" s="26"/>
      <c r="U1033" s="26"/>
      <c r="V1033" s="26"/>
      <c r="W1033" s="26"/>
    </row>
    <row r="1034" spans="1:23" s="27" customFormat="1">
      <c r="A1034" s="26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38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</row>
    <row r="1035" spans="1:23" s="27" customFormat="1">
      <c r="A1035" s="26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38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</row>
    <row r="1036" spans="1:23" s="27" customFormat="1">
      <c r="A1036" s="26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38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</row>
    <row r="1037" spans="1:23" s="27" customFormat="1">
      <c r="A1037" s="26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38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</row>
    <row r="1038" spans="1:23" s="27" customFormat="1">
      <c r="A1038" s="26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38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/>
    </row>
    <row r="1039" spans="1:23" s="27" customFormat="1">
      <c r="A1039" s="26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38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</row>
    <row r="1040" spans="1:23" s="27" customFormat="1">
      <c r="A1040" s="26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38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</row>
    <row r="1041" spans="1:23" s="27" customFormat="1">
      <c r="A1041" s="26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38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</row>
    <row r="1042" spans="1:23" s="27" customFormat="1">
      <c r="A1042" s="26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38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</row>
    <row r="1043" spans="1:23" s="27" customFormat="1">
      <c r="A1043" s="26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38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</row>
    <row r="1044" spans="1:23" s="27" customFormat="1">
      <c r="A1044" s="26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38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</row>
    <row r="1045" spans="1:23" s="27" customFormat="1">
      <c r="A1045" s="26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38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</row>
    <row r="1046" spans="1:23" s="27" customFormat="1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38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</row>
    <row r="1047" spans="1:23" s="27" customFormat="1">
      <c r="A1047" s="26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38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</row>
    <row r="1048" spans="1:23" s="27" customFormat="1">
      <c r="A1048" s="26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38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</row>
    <row r="1049" spans="1:23" s="27" customFormat="1">
      <c r="A1049" s="26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38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</row>
    <row r="1050" spans="1:23" s="27" customFormat="1">
      <c r="A1050" s="26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38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</row>
    <row r="1051" spans="1:23" s="27" customFormat="1">
      <c r="A1051" s="26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38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</row>
    <row r="1052" spans="1:23" s="27" customFormat="1">
      <c r="A1052" s="26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38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</row>
    <row r="1053" spans="1:23" s="27" customFormat="1">
      <c r="A1053" s="26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38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</row>
    <row r="1054" spans="1:23" s="27" customFormat="1">
      <c r="A1054" s="26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38"/>
      <c r="N1054" s="26"/>
      <c r="O1054" s="26"/>
      <c r="P1054" s="26"/>
      <c r="Q1054" s="26"/>
      <c r="R1054" s="26"/>
      <c r="S1054" s="26"/>
      <c r="T1054" s="26"/>
      <c r="U1054" s="26"/>
      <c r="V1054" s="26"/>
      <c r="W1054" s="26"/>
    </row>
    <row r="1055" spans="1:23" s="27" customFormat="1">
      <c r="A1055" s="26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38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</row>
    <row r="1056" spans="1:23" s="27" customFormat="1">
      <c r="A1056" s="26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38"/>
      <c r="N1056" s="26"/>
      <c r="O1056" s="26"/>
      <c r="P1056" s="26"/>
      <c r="Q1056" s="26"/>
      <c r="R1056" s="26"/>
      <c r="S1056" s="26"/>
      <c r="T1056" s="26"/>
      <c r="U1056" s="26"/>
      <c r="V1056" s="26"/>
      <c r="W1056" s="26"/>
    </row>
    <row r="1057" spans="1:23" s="27" customFormat="1">
      <c r="A1057" s="26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38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</row>
    <row r="1058" spans="1:23" s="27" customFormat="1">
      <c r="A1058" s="26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38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/>
    </row>
    <row r="1059" spans="1:23" s="27" customFormat="1">
      <c r="A1059" s="26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38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</row>
    <row r="1060" spans="1:23" s="27" customFormat="1">
      <c r="A1060" s="26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38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</row>
    <row r="1061" spans="1:23" s="27" customFormat="1">
      <c r="A1061" s="26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38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</row>
    <row r="1062" spans="1:23" s="27" customFormat="1">
      <c r="A1062" s="26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38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</row>
    <row r="1063" spans="1:23" s="27" customFormat="1">
      <c r="A1063" s="26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38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</row>
    <row r="1064" spans="1:23" s="27" customFormat="1">
      <c r="A1064" s="26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38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</row>
    <row r="1065" spans="1:23" s="27" customFormat="1">
      <c r="A1065" s="26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38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</row>
    <row r="1066" spans="1:23" s="27" customFormat="1">
      <c r="A1066" s="26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38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</row>
    <row r="1067" spans="1:23" s="27" customFormat="1">
      <c r="A1067" s="26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38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</row>
    <row r="1068" spans="1:23" s="27" customFormat="1">
      <c r="A1068" s="26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38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</row>
    <row r="1069" spans="1:23" s="27" customFormat="1">
      <c r="A1069" s="26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38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</row>
    <row r="1070" spans="1:23" s="27" customFormat="1">
      <c r="A1070" s="26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38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</row>
    <row r="1071" spans="1:23" s="27" customFormat="1">
      <c r="A1071" s="26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38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</row>
    <row r="1072" spans="1:23" s="27" customFormat="1">
      <c r="A1072" s="26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38"/>
      <c r="N1072" s="26"/>
      <c r="O1072" s="26"/>
      <c r="P1072" s="26"/>
      <c r="Q1072" s="26"/>
      <c r="R1072" s="26"/>
      <c r="S1072" s="26"/>
      <c r="T1072" s="26"/>
      <c r="U1072" s="26"/>
      <c r="V1072" s="26"/>
      <c r="W1072" s="26"/>
    </row>
    <row r="1073" spans="1:23" s="27" customFormat="1">
      <c r="A1073" s="26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38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</row>
    <row r="1074" spans="1:23" s="27" customFormat="1">
      <c r="A1074" s="26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38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</row>
    <row r="1075" spans="1:23" s="27" customFormat="1">
      <c r="A1075" s="26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38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</row>
    <row r="1076" spans="1:23" s="27" customFormat="1">
      <c r="A1076" s="26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38"/>
      <c r="N1076" s="26"/>
      <c r="O1076" s="26"/>
      <c r="P1076" s="26"/>
      <c r="Q1076" s="26"/>
      <c r="R1076" s="26"/>
      <c r="S1076" s="26"/>
      <c r="T1076" s="26"/>
      <c r="U1076" s="26"/>
      <c r="V1076" s="26"/>
      <c r="W1076" s="26"/>
    </row>
    <row r="1077" spans="1:23" s="27" customFormat="1">
      <c r="A1077" s="26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38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</row>
    <row r="1078" spans="1:23" s="27" customFormat="1">
      <c r="A1078" s="26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38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</row>
    <row r="1079" spans="1:23" s="27" customFormat="1">
      <c r="A1079" s="26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38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</row>
    <row r="1080" spans="1:23" s="27" customFormat="1">
      <c r="A1080" s="26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38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</row>
    <row r="1081" spans="1:23" s="27" customFormat="1">
      <c r="A1081" s="26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38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</row>
    <row r="1082" spans="1:23" s="27" customFormat="1">
      <c r="A1082" s="26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38"/>
      <c r="N1082" s="26"/>
      <c r="O1082" s="26"/>
      <c r="P1082" s="26"/>
      <c r="Q1082" s="26"/>
      <c r="R1082" s="26"/>
      <c r="S1082" s="26"/>
      <c r="T1082" s="26"/>
      <c r="U1082" s="26"/>
      <c r="V1082" s="26"/>
      <c r="W1082" s="26"/>
    </row>
    <row r="1083" spans="1:23" s="27" customFormat="1">
      <c r="A1083" s="26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38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</row>
    <row r="1084" spans="1:23" s="27" customFormat="1">
      <c r="A1084" s="26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38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</row>
    <row r="1085" spans="1:23" s="27" customFormat="1">
      <c r="A1085" s="26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38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</row>
    <row r="1086" spans="1:23" s="27" customFormat="1">
      <c r="A1086" s="26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38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</row>
    <row r="1087" spans="1:23" s="27" customFormat="1">
      <c r="A1087" s="26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38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</row>
    <row r="1088" spans="1:23" s="27" customFormat="1">
      <c r="A1088" s="26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38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</row>
    <row r="1089" spans="1:23" s="27" customFormat="1">
      <c r="A1089" s="26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38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</row>
    <row r="1090" spans="1:23" s="27" customFormat="1">
      <c r="A1090" s="26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38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</row>
    <row r="1091" spans="1:23" s="27" customFormat="1">
      <c r="A1091" s="26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38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</row>
    <row r="1092" spans="1:23" s="27" customFormat="1">
      <c r="A1092" s="26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38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</row>
    <row r="1093" spans="1:23" s="27" customFormat="1">
      <c r="A1093" s="26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38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</row>
    <row r="1094" spans="1:23" s="27" customFormat="1">
      <c r="A1094" s="26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38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</row>
    <row r="1095" spans="1:23" s="27" customFormat="1">
      <c r="A1095" s="26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38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</row>
    <row r="1096" spans="1:23" s="27" customFormat="1">
      <c r="A1096" s="26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38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</row>
    <row r="1097" spans="1:23" s="27" customFormat="1">
      <c r="A1097" s="26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38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s="27" customFormat="1">
      <c r="A1098" s="26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38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s="27" customFormat="1">
      <c r="A1099" s="26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38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s="27" customFormat="1">
      <c r="A1100" s="26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38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s="27" customFormat="1">
      <c r="A1101" s="26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38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s="27" customFormat="1">
      <c r="A1102" s="26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38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s="27" customFormat="1">
      <c r="A1103" s="26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38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s="27" customFormat="1">
      <c r="A1104" s="26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38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s="27" customFormat="1">
      <c r="A1105" s="26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38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s="27" customFormat="1">
      <c r="A1106" s="26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38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s="27" customFormat="1">
      <c r="A1107" s="26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38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s="27" customFormat="1">
      <c r="A1108" s="26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38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s="27" customFormat="1">
      <c r="A1109" s="26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38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s="27" customFormat="1">
      <c r="A1110" s="26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38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s="27" customFormat="1">
      <c r="A1111" s="26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38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s="27" customFormat="1">
      <c r="A1112" s="26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38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s="27" customFormat="1">
      <c r="A1113" s="26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38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s="27" customFormat="1">
      <c r="A1114" s="26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38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s="27" customFormat="1">
      <c r="A1115" s="26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38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s="27" customFormat="1">
      <c r="A1116" s="26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38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  <row r="1117" spans="1:23" s="27" customFormat="1">
      <c r="A1117" s="26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38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</row>
    <row r="1118" spans="1:23" s="27" customFormat="1">
      <c r="A1118" s="26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38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</row>
    <row r="1119" spans="1:23" s="27" customFormat="1">
      <c r="A1119" s="26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38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</row>
    <row r="1120" spans="1:23" s="27" customFormat="1">
      <c r="A1120" s="26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38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</row>
    <row r="1121" spans="1:23" s="27" customFormat="1">
      <c r="A1121" s="26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38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</row>
    <row r="1122" spans="1:23" s="27" customFormat="1">
      <c r="A1122" s="26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38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</row>
    <row r="1123" spans="1:23" s="27" customFormat="1">
      <c r="A1123" s="26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38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</row>
    <row r="1124" spans="1:23" s="27" customFormat="1">
      <c r="A1124" s="26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38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</row>
    <row r="1125" spans="1:23" s="27" customFormat="1">
      <c r="A1125" s="26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38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</row>
    <row r="1126" spans="1:23" s="27" customFormat="1">
      <c r="A1126" s="26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38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</row>
    <row r="1127" spans="1:23" s="27" customFormat="1">
      <c r="A1127" s="26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38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</row>
    <row r="1128" spans="1:23" s="27" customFormat="1">
      <c r="A1128" s="26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38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</row>
    <row r="1129" spans="1:23" s="27" customFormat="1">
      <c r="A1129" s="26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38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</row>
    <row r="1130" spans="1:23" s="27" customFormat="1">
      <c r="A1130" s="26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38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</row>
    <row r="1131" spans="1:23" s="27" customFormat="1">
      <c r="A1131" s="26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38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</row>
    <row r="1132" spans="1:23" s="27" customFormat="1">
      <c r="A1132" s="26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38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</row>
    <row r="1133" spans="1:23" s="27" customFormat="1">
      <c r="A1133" s="26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38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</row>
    <row r="1134" spans="1:23" s="27" customFormat="1">
      <c r="A1134" s="26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38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</row>
    <row r="1135" spans="1:23" s="27" customFormat="1">
      <c r="A1135" s="26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38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</row>
    <row r="1136" spans="1:23" s="27" customFormat="1">
      <c r="A1136" s="26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38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</row>
    <row r="1137" spans="1:23" s="27" customFormat="1">
      <c r="A1137" s="26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38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</row>
    <row r="1138" spans="1:23" s="27" customFormat="1">
      <c r="A1138" s="26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38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</row>
    <row r="1139" spans="1:23" s="27" customFormat="1">
      <c r="A1139" s="26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38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</row>
    <row r="1140" spans="1:23" s="27" customFormat="1">
      <c r="A1140" s="26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38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</row>
    <row r="1141" spans="1:23" s="27" customFormat="1">
      <c r="A1141" s="26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38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</row>
    <row r="1142" spans="1:23" s="27" customFormat="1">
      <c r="A1142" s="26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38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</row>
    <row r="1143" spans="1:23" s="27" customFormat="1">
      <c r="A1143" s="26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38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/>
    </row>
    <row r="1144" spans="1:23" s="27" customFormat="1">
      <c r="A1144" s="26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38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</row>
    <row r="1145" spans="1:23" s="27" customFormat="1">
      <c r="A1145" s="26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38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</row>
    <row r="1146" spans="1:23" s="27" customFormat="1">
      <c r="A1146" s="26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38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</row>
    <row r="1147" spans="1:23" s="27" customFormat="1">
      <c r="A1147" s="26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38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</row>
    <row r="1148" spans="1:23" s="27" customFormat="1">
      <c r="A1148" s="26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38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</row>
    <row r="1149" spans="1:23" s="27" customFormat="1">
      <c r="A1149" s="26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38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</row>
    <row r="1150" spans="1:23" s="27" customFormat="1">
      <c r="A1150" s="26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38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</row>
    <row r="1151" spans="1:23" s="27" customFormat="1">
      <c r="A1151" s="26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38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</row>
    <row r="1152" spans="1:23" s="27" customFormat="1">
      <c r="A1152" s="26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38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</row>
    <row r="1153" spans="1:23" s="27" customFormat="1">
      <c r="A1153" s="26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38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</row>
    <row r="1154" spans="1:23" s="27" customFormat="1">
      <c r="A1154" s="26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38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</row>
    <row r="1155" spans="1:23" s="27" customFormat="1">
      <c r="A1155" s="26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38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</row>
    <row r="1156" spans="1:23" s="27" customFormat="1">
      <c r="A1156" s="26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38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</row>
    <row r="1157" spans="1:23" s="27" customFormat="1">
      <c r="A1157" s="26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38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</row>
    <row r="1158" spans="1:23" s="27" customFormat="1">
      <c r="A1158" s="26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38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</row>
    <row r="1159" spans="1:23" s="27" customFormat="1">
      <c r="A1159" s="26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38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</row>
    <row r="1160" spans="1:23" s="27" customFormat="1">
      <c r="A1160" s="26"/>
      <c r="B1160" s="26"/>
      <c r="C1160" s="26"/>
      <c r="D1160" s="26"/>
      <c r="E1160" s="26"/>
      <c r="F1160" s="26"/>
      <c r="G1160" s="26"/>
      <c r="H1160" s="26"/>
      <c r="I1160" s="26"/>
      <c r="J1160" s="26"/>
      <c r="K1160" s="26"/>
      <c r="L1160" s="38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</row>
    <row r="1161" spans="1:23" s="27" customFormat="1">
      <c r="A1161" s="26"/>
      <c r="B1161" s="26"/>
      <c r="C1161" s="26"/>
      <c r="D1161" s="26"/>
      <c r="E1161" s="26"/>
      <c r="F1161" s="26"/>
      <c r="G1161" s="26"/>
      <c r="H1161" s="26"/>
      <c r="I1161" s="26"/>
      <c r="J1161" s="26"/>
      <c r="K1161" s="26"/>
      <c r="L1161" s="38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</row>
    <row r="1162" spans="1:23" s="27" customFormat="1">
      <c r="A1162" s="26"/>
      <c r="B1162" s="26"/>
      <c r="C1162" s="26"/>
      <c r="D1162" s="26"/>
      <c r="E1162" s="26"/>
      <c r="F1162" s="26"/>
      <c r="G1162" s="26"/>
      <c r="H1162" s="26"/>
      <c r="I1162" s="26"/>
      <c r="J1162" s="26"/>
      <c r="K1162" s="26"/>
      <c r="L1162" s="38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</row>
    <row r="1163" spans="1:23" s="27" customFormat="1">
      <c r="A1163" s="26"/>
      <c r="B1163" s="26"/>
      <c r="C1163" s="26"/>
      <c r="D1163" s="26"/>
      <c r="E1163" s="26"/>
      <c r="F1163" s="26"/>
      <c r="G1163" s="26"/>
      <c r="H1163" s="26"/>
      <c r="I1163" s="26"/>
      <c r="J1163" s="26"/>
      <c r="K1163" s="26"/>
      <c r="L1163" s="38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</row>
    <row r="1164" spans="1:23" s="27" customFormat="1">
      <c r="A1164" s="26"/>
      <c r="B1164" s="26"/>
      <c r="C1164" s="26"/>
      <c r="D1164" s="26"/>
      <c r="E1164" s="26"/>
      <c r="F1164" s="26"/>
      <c r="G1164" s="26"/>
      <c r="H1164" s="26"/>
      <c r="I1164" s="26"/>
      <c r="J1164" s="26"/>
      <c r="K1164" s="26"/>
      <c r="L1164" s="38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</row>
    <row r="1165" spans="1:23" s="27" customFormat="1">
      <c r="A1165" s="26"/>
      <c r="B1165" s="26"/>
      <c r="C1165" s="26"/>
      <c r="D1165" s="26"/>
      <c r="E1165" s="26"/>
      <c r="F1165" s="26"/>
      <c r="G1165" s="26"/>
      <c r="H1165" s="26"/>
      <c r="I1165" s="26"/>
      <c r="J1165" s="26"/>
      <c r="K1165" s="26"/>
      <c r="L1165" s="38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/>
    </row>
    <row r="1166" spans="1:23" s="27" customFormat="1">
      <c r="A1166" s="26"/>
      <c r="B1166" s="26"/>
      <c r="C1166" s="26"/>
      <c r="D1166" s="26"/>
      <c r="E1166" s="26"/>
      <c r="F1166" s="26"/>
      <c r="G1166" s="26"/>
      <c r="H1166" s="26"/>
      <c r="I1166" s="26"/>
      <c r="J1166" s="26"/>
      <c r="K1166" s="26"/>
      <c r="L1166" s="38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</row>
    <row r="1167" spans="1:23" s="27" customFormat="1">
      <c r="A1167" s="26"/>
      <c r="B1167" s="26"/>
      <c r="C1167" s="26"/>
      <c r="D1167" s="26"/>
      <c r="E1167" s="26"/>
      <c r="F1167" s="26"/>
      <c r="G1167" s="26"/>
      <c r="H1167" s="26"/>
      <c r="I1167" s="26"/>
      <c r="J1167" s="26"/>
      <c r="K1167" s="26"/>
      <c r="L1167" s="38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</row>
    <row r="1168" spans="1:23" s="27" customFormat="1">
      <c r="A1168" s="26"/>
      <c r="B1168" s="26"/>
      <c r="C1168" s="26"/>
      <c r="D1168" s="26"/>
      <c r="E1168" s="26"/>
      <c r="F1168" s="26"/>
      <c r="G1168" s="26"/>
      <c r="H1168" s="26"/>
      <c r="I1168" s="26"/>
      <c r="J1168" s="26"/>
      <c r="K1168" s="26"/>
      <c r="L1168" s="38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</row>
    <row r="1169" spans="1:23" s="27" customFormat="1">
      <c r="A1169" s="26"/>
      <c r="B1169" s="26"/>
      <c r="C1169" s="26"/>
      <c r="D1169" s="26"/>
      <c r="E1169" s="26"/>
      <c r="F1169" s="26"/>
      <c r="G1169" s="26"/>
      <c r="H1169" s="26"/>
      <c r="I1169" s="26"/>
      <c r="J1169" s="26"/>
      <c r="K1169" s="26"/>
      <c r="L1169" s="38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</row>
    <row r="1170" spans="1:23" s="27" customFormat="1">
      <c r="A1170" s="26"/>
      <c r="B1170" s="26"/>
      <c r="C1170" s="26"/>
      <c r="D1170" s="26"/>
      <c r="E1170" s="26"/>
      <c r="F1170" s="26"/>
      <c r="G1170" s="26"/>
      <c r="H1170" s="26"/>
      <c r="I1170" s="26"/>
      <c r="J1170" s="26"/>
      <c r="K1170" s="26"/>
      <c r="L1170" s="38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</row>
    <row r="1171" spans="1:23" s="27" customFormat="1">
      <c r="A1171" s="26"/>
      <c r="B1171" s="26"/>
      <c r="C1171" s="26"/>
      <c r="D1171" s="26"/>
      <c r="E1171" s="26"/>
      <c r="F1171" s="26"/>
      <c r="G1171" s="26"/>
      <c r="H1171" s="26"/>
      <c r="I1171" s="26"/>
      <c r="J1171" s="26"/>
      <c r="K1171" s="26"/>
      <c r="L1171" s="38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</row>
    <row r="1172" spans="1:23" s="27" customFormat="1">
      <c r="A1172" s="26"/>
      <c r="B1172" s="26"/>
      <c r="C1172" s="26"/>
      <c r="D1172" s="26"/>
      <c r="E1172" s="26"/>
      <c r="F1172" s="26"/>
      <c r="G1172" s="26"/>
      <c r="H1172" s="26"/>
      <c r="I1172" s="26"/>
      <c r="J1172" s="26"/>
      <c r="K1172" s="26"/>
      <c r="L1172" s="38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</row>
    <row r="1173" spans="1:23" s="27" customFormat="1">
      <c r="A1173" s="26"/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38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</row>
    <row r="1174" spans="1:23" s="27" customFormat="1">
      <c r="A1174" s="26"/>
      <c r="B1174" s="26"/>
      <c r="C1174" s="26"/>
      <c r="D1174" s="26"/>
      <c r="E1174" s="26"/>
      <c r="F1174" s="26"/>
      <c r="G1174" s="26"/>
      <c r="H1174" s="26"/>
      <c r="I1174" s="26"/>
      <c r="J1174" s="26"/>
      <c r="K1174" s="26"/>
      <c r="L1174" s="38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</row>
    <row r="1175" spans="1:23" s="27" customFormat="1">
      <c r="A1175" s="26"/>
      <c r="B1175" s="26"/>
      <c r="C1175" s="26"/>
      <c r="D1175" s="26"/>
      <c r="E1175" s="26"/>
      <c r="F1175" s="26"/>
      <c r="G1175" s="26"/>
      <c r="H1175" s="26"/>
      <c r="I1175" s="26"/>
      <c r="J1175" s="26"/>
      <c r="K1175" s="26"/>
      <c r="L1175" s="38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</row>
    <row r="1176" spans="1:23" s="27" customFormat="1">
      <c r="A1176" s="26"/>
      <c r="B1176" s="26"/>
      <c r="C1176" s="26"/>
      <c r="D1176" s="26"/>
      <c r="E1176" s="26"/>
      <c r="F1176" s="26"/>
      <c r="G1176" s="26"/>
      <c r="H1176" s="26"/>
      <c r="I1176" s="26"/>
      <c r="J1176" s="26"/>
      <c r="K1176" s="26"/>
      <c r="L1176" s="38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</row>
    <row r="1177" spans="1:23" s="27" customFormat="1">
      <c r="A1177" s="26"/>
      <c r="B1177" s="26"/>
      <c r="C1177" s="26"/>
      <c r="D1177" s="26"/>
      <c r="E1177" s="26"/>
      <c r="F1177" s="26"/>
      <c r="G1177" s="26"/>
      <c r="H1177" s="26"/>
      <c r="I1177" s="26"/>
      <c r="J1177" s="26"/>
      <c r="K1177" s="26"/>
      <c r="L1177" s="38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</row>
    <row r="1178" spans="1:23" s="27" customFormat="1">
      <c r="A1178" s="26"/>
      <c r="B1178" s="26"/>
      <c r="C1178" s="26"/>
      <c r="D1178" s="26"/>
      <c r="E1178" s="26"/>
      <c r="F1178" s="26"/>
      <c r="G1178" s="26"/>
      <c r="H1178" s="26"/>
      <c r="I1178" s="26"/>
      <c r="J1178" s="26"/>
      <c r="K1178" s="26"/>
      <c r="L1178" s="38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</row>
    <row r="1179" spans="1:23" s="27" customFormat="1">
      <c r="A1179" s="26"/>
      <c r="B1179" s="26"/>
      <c r="C1179" s="26"/>
      <c r="D1179" s="26"/>
      <c r="E1179" s="26"/>
      <c r="F1179" s="26"/>
      <c r="G1179" s="26"/>
      <c r="H1179" s="26"/>
      <c r="I1179" s="26"/>
      <c r="J1179" s="26"/>
      <c r="K1179" s="26"/>
      <c r="L1179" s="38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</row>
    <row r="1180" spans="1:23" s="27" customFormat="1">
      <c r="A1180" s="26"/>
      <c r="B1180" s="26"/>
      <c r="C1180" s="26"/>
      <c r="D1180" s="26"/>
      <c r="E1180" s="26"/>
      <c r="F1180" s="26"/>
      <c r="G1180" s="26"/>
      <c r="H1180" s="26"/>
      <c r="I1180" s="26"/>
      <c r="J1180" s="26"/>
      <c r="K1180" s="26"/>
      <c r="L1180" s="38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</row>
    <row r="1181" spans="1:23" s="27" customFormat="1">
      <c r="A1181" s="26"/>
      <c r="B1181" s="26"/>
      <c r="C1181" s="26"/>
      <c r="D1181" s="26"/>
      <c r="E1181" s="26"/>
      <c r="F1181" s="26"/>
      <c r="G1181" s="26"/>
      <c r="H1181" s="26"/>
      <c r="I1181" s="26"/>
      <c r="J1181" s="26"/>
      <c r="K1181" s="26"/>
      <c r="L1181" s="38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</row>
    <row r="1182" spans="1:23" s="27" customFormat="1">
      <c r="A1182" s="26"/>
      <c r="B1182" s="26"/>
      <c r="C1182" s="26"/>
      <c r="D1182" s="26"/>
      <c r="E1182" s="26"/>
      <c r="F1182" s="26"/>
      <c r="G1182" s="26"/>
      <c r="H1182" s="26"/>
      <c r="I1182" s="26"/>
      <c r="J1182" s="26"/>
      <c r="K1182" s="26"/>
      <c r="L1182" s="38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</row>
    <row r="1183" spans="1:23" s="27" customFormat="1">
      <c r="A1183" s="26"/>
      <c r="B1183" s="26"/>
      <c r="C1183" s="26"/>
      <c r="D1183" s="26"/>
      <c r="E1183" s="26"/>
      <c r="F1183" s="26"/>
      <c r="G1183" s="26"/>
      <c r="H1183" s="26"/>
      <c r="I1183" s="26"/>
      <c r="J1183" s="26"/>
      <c r="K1183" s="26"/>
      <c r="L1183" s="38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</row>
    <row r="1184" spans="1:23" s="27" customFormat="1">
      <c r="A1184" s="26"/>
      <c r="B1184" s="26"/>
      <c r="C1184" s="26"/>
      <c r="D1184" s="26"/>
      <c r="E1184" s="26"/>
      <c r="F1184" s="26"/>
      <c r="G1184" s="26"/>
      <c r="H1184" s="26"/>
      <c r="I1184" s="26"/>
      <c r="J1184" s="26"/>
      <c r="K1184" s="26"/>
      <c r="L1184" s="38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</row>
    <row r="1185" spans="1:23" s="27" customFormat="1">
      <c r="A1185" s="26"/>
      <c r="B1185" s="26"/>
      <c r="C1185" s="26"/>
      <c r="D1185" s="26"/>
      <c r="E1185" s="26"/>
      <c r="F1185" s="26"/>
      <c r="G1185" s="26"/>
      <c r="H1185" s="26"/>
      <c r="I1185" s="26"/>
      <c r="J1185" s="26"/>
      <c r="K1185" s="26"/>
      <c r="L1185" s="38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</row>
    <row r="1186" spans="1:23" s="27" customFormat="1">
      <c r="A1186" s="26"/>
      <c r="B1186" s="26"/>
      <c r="C1186" s="26"/>
      <c r="D1186" s="26"/>
      <c r="E1186" s="26"/>
      <c r="F1186" s="26"/>
      <c r="G1186" s="26"/>
      <c r="H1186" s="26"/>
      <c r="I1186" s="26"/>
      <c r="J1186" s="26"/>
      <c r="K1186" s="26"/>
      <c r="L1186" s="38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</row>
    <row r="1187" spans="1:23" s="27" customFormat="1">
      <c r="A1187" s="26"/>
      <c r="B1187" s="26"/>
      <c r="C1187" s="26"/>
      <c r="D1187" s="26"/>
      <c r="E1187" s="26"/>
      <c r="F1187" s="26"/>
      <c r="G1187" s="26"/>
      <c r="H1187" s="26"/>
      <c r="I1187" s="26"/>
      <c r="J1187" s="26"/>
      <c r="K1187" s="26"/>
      <c r="L1187" s="38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</row>
    <row r="1188" spans="1:23" s="27" customFormat="1">
      <c r="A1188" s="26"/>
      <c r="B1188" s="26"/>
      <c r="C1188" s="26"/>
      <c r="D1188" s="26"/>
      <c r="E1188" s="26"/>
      <c r="F1188" s="26"/>
      <c r="G1188" s="26"/>
      <c r="H1188" s="26"/>
      <c r="I1188" s="26"/>
      <c r="J1188" s="26"/>
      <c r="K1188" s="26"/>
      <c r="L1188" s="38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</row>
    <row r="1189" spans="1:23" s="27" customFormat="1">
      <c r="A1189" s="26"/>
      <c r="B1189" s="26"/>
      <c r="C1189" s="26"/>
      <c r="D1189" s="26"/>
      <c r="E1189" s="26"/>
      <c r="F1189" s="26"/>
      <c r="G1189" s="26"/>
      <c r="H1189" s="26"/>
      <c r="I1189" s="26"/>
      <c r="J1189" s="26"/>
      <c r="K1189" s="26"/>
      <c r="L1189" s="38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</row>
    <row r="1190" spans="1:23" s="27" customFormat="1">
      <c r="A1190" s="26"/>
      <c r="B1190" s="26"/>
      <c r="C1190" s="26"/>
      <c r="D1190" s="26"/>
      <c r="E1190" s="26"/>
      <c r="F1190" s="26"/>
      <c r="G1190" s="26"/>
      <c r="H1190" s="26"/>
      <c r="I1190" s="26"/>
      <c r="J1190" s="26"/>
      <c r="K1190" s="26"/>
      <c r="L1190" s="38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</row>
    <row r="1191" spans="1:23" s="27" customFormat="1">
      <c r="A1191" s="26"/>
      <c r="B1191" s="26"/>
      <c r="C1191" s="26"/>
      <c r="D1191" s="26"/>
      <c r="E1191" s="26"/>
      <c r="F1191" s="26"/>
      <c r="G1191" s="26"/>
      <c r="H1191" s="26"/>
      <c r="I1191" s="26"/>
      <c r="J1191" s="26"/>
      <c r="K1191" s="26"/>
      <c r="L1191" s="38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</row>
    <row r="1192" spans="1:23" s="27" customFormat="1">
      <c r="A1192" s="26"/>
      <c r="B1192" s="26"/>
      <c r="C1192" s="26"/>
      <c r="D1192" s="26"/>
      <c r="E1192" s="26"/>
      <c r="F1192" s="26"/>
      <c r="G1192" s="26"/>
      <c r="H1192" s="26"/>
      <c r="I1192" s="26"/>
      <c r="J1192" s="26"/>
      <c r="K1192" s="26"/>
      <c r="L1192" s="38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</row>
    <row r="1193" spans="1:23" s="27" customFormat="1">
      <c r="A1193" s="26"/>
      <c r="B1193" s="26"/>
      <c r="C1193" s="26"/>
      <c r="D1193" s="26"/>
      <c r="E1193" s="26"/>
      <c r="F1193" s="26"/>
      <c r="G1193" s="26"/>
      <c r="H1193" s="26"/>
      <c r="I1193" s="26"/>
      <c r="J1193" s="26"/>
      <c r="K1193" s="26"/>
      <c r="L1193" s="38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</row>
    <row r="1194" spans="1:23" s="27" customFormat="1">
      <c r="A1194" s="26"/>
      <c r="B1194" s="26"/>
      <c r="C1194" s="26"/>
      <c r="D1194" s="26"/>
      <c r="E1194" s="26"/>
      <c r="F1194" s="26"/>
      <c r="G1194" s="26"/>
      <c r="H1194" s="26"/>
      <c r="I1194" s="26"/>
      <c r="J1194" s="26"/>
      <c r="K1194" s="26"/>
      <c r="L1194" s="38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</row>
    <row r="1195" spans="1:23" s="27" customFormat="1">
      <c r="A1195" s="26"/>
      <c r="B1195" s="26"/>
      <c r="C1195" s="26"/>
      <c r="D1195" s="26"/>
      <c r="E1195" s="26"/>
      <c r="F1195" s="26"/>
      <c r="G1195" s="26"/>
      <c r="H1195" s="26"/>
      <c r="I1195" s="26"/>
      <c r="J1195" s="26"/>
      <c r="K1195" s="26"/>
      <c r="L1195" s="38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</row>
    <row r="1196" spans="1:23" s="27" customFormat="1">
      <c r="A1196" s="26"/>
      <c r="B1196" s="26"/>
      <c r="C1196" s="26"/>
      <c r="D1196" s="26"/>
      <c r="E1196" s="26"/>
      <c r="F1196" s="26"/>
      <c r="G1196" s="26"/>
      <c r="H1196" s="26"/>
      <c r="I1196" s="26"/>
      <c r="J1196" s="26"/>
      <c r="K1196" s="26"/>
      <c r="L1196" s="38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</row>
    <row r="1197" spans="1:23" s="27" customFormat="1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38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</row>
    <row r="1198" spans="1:23" s="27" customFormat="1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38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</row>
    <row r="1199" spans="1:23" s="27" customFormat="1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38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</row>
    <row r="1200" spans="1:23" s="27" customFormat="1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38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</row>
    <row r="1201" spans="1:23" s="27" customFormat="1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38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</row>
    <row r="1202" spans="1:23" s="27" customFormat="1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38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</row>
    <row r="1203" spans="1:23" s="27" customFormat="1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38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</row>
    <row r="1204" spans="1:23" s="27" customFormat="1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38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</row>
    <row r="1205" spans="1:23" s="27" customFormat="1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38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</row>
    <row r="1206" spans="1:23" s="27" customFormat="1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38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</row>
    <row r="1207" spans="1:23" s="27" customFormat="1">
      <c r="A1207" s="26"/>
      <c r="B1207" s="26"/>
      <c r="C1207" s="26"/>
      <c r="D1207" s="26"/>
      <c r="E1207" s="26"/>
      <c r="F1207" s="26"/>
      <c r="G1207" s="26"/>
      <c r="H1207" s="26"/>
      <c r="I1207" s="26"/>
      <c r="J1207" s="26"/>
      <c r="K1207" s="26"/>
      <c r="L1207" s="38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</row>
    <row r="1208" spans="1:23" s="27" customFormat="1">
      <c r="A1208" s="26"/>
      <c r="B1208" s="26"/>
      <c r="C1208" s="26"/>
      <c r="D1208" s="26"/>
      <c r="E1208" s="26"/>
      <c r="F1208" s="26"/>
      <c r="G1208" s="26"/>
      <c r="H1208" s="26"/>
      <c r="I1208" s="26"/>
      <c r="J1208" s="26"/>
      <c r="K1208" s="26"/>
      <c r="L1208" s="38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</row>
    <row r="1209" spans="1:23" s="27" customFormat="1">
      <c r="A1209" s="26"/>
      <c r="B1209" s="26"/>
      <c r="C1209" s="26"/>
      <c r="D1209" s="26"/>
      <c r="E1209" s="26"/>
      <c r="F1209" s="26"/>
      <c r="G1209" s="26"/>
      <c r="H1209" s="26"/>
      <c r="I1209" s="26"/>
      <c r="J1209" s="26"/>
      <c r="K1209" s="26"/>
      <c r="L1209" s="38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</row>
    <row r="1210" spans="1:23" s="27" customFormat="1">
      <c r="A1210" s="26"/>
      <c r="B1210" s="26"/>
      <c r="C1210" s="26"/>
      <c r="D1210" s="26"/>
      <c r="E1210" s="26"/>
      <c r="F1210" s="26"/>
      <c r="G1210" s="26"/>
      <c r="H1210" s="26"/>
      <c r="I1210" s="26"/>
      <c r="J1210" s="26"/>
      <c r="K1210" s="26"/>
      <c r="L1210" s="38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</row>
    <row r="1211" spans="1:23" s="27" customFormat="1">
      <c r="A1211" s="26"/>
      <c r="B1211" s="26"/>
      <c r="C1211" s="26"/>
      <c r="D1211" s="26"/>
      <c r="E1211" s="26"/>
      <c r="F1211" s="26"/>
      <c r="G1211" s="26"/>
      <c r="H1211" s="26"/>
      <c r="I1211" s="26"/>
      <c r="J1211" s="26"/>
      <c r="K1211" s="26"/>
      <c r="L1211" s="38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</row>
    <row r="1212" spans="1:23" s="27" customFormat="1">
      <c r="A1212" s="26"/>
      <c r="B1212" s="26"/>
      <c r="C1212" s="26"/>
      <c r="D1212" s="26"/>
      <c r="E1212" s="26"/>
      <c r="F1212" s="26"/>
      <c r="G1212" s="26"/>
      <c r="H1212" s="26"/>
      <c r="I1212" s="26"/>
      <c r="J1212" s="26"/>
      <c r="K1212" s="26"/>
      <c r="L1212" s="38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</row>
    <row r="1213" spans="1:23" s="27" customFormat="1">
      <c r="A1213" s="26"/>
      <c r="B1213" s="26"/>
      <c r="C1213" s="26"/>
      <c r="D1213" s="26"/>
      <c r="E1213" s="26"/>
      <c r="F1213" s="26"/>
      <c r="G1213" s="26"/>
      <c r="H1213" s="26"/>
      <c r="I1213" s="26"/>
      <c r="J1213" s="26"/>
      <c r="K1213" s="26"/>
      <c r="L1213" s="38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</row>
    <row r="1214" spans="1:23" s="27" customFormat="1">
      <c r="A1214" s="26"/>
      <c r="B1214" s="26"/>
      <c r="C1214" s="26"/>
      <c r="D1214" s="26"/>
      <c r="E1214" s="26"/>
      <c r="F1214" s="26"/>
      <c r="G1214" s="26"/>
      <c r="H1214" s="26"/>
      <c r="I1214" s="26"/>
      <c r="J1214" s="26"/>
      <c r="K1214" s="26"/>
      <c r="L1214" s="38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</row>
    <row r="1215" spans="1:23" s="27" customFormat="1">
      <c r="A1215" s="26"/>
      <c r="B1215" s="26"/>
      <c r="C1215" s="26"/>
      <c r="D1215" s="26"/>
      <c r="E1215" s="26"/>
      <c r="F1215" s="26"/>
      <c r="G1215" s="26"/>
      <c r="H1215" s="26"/>
      <c r="I1215" s="26"/>
      <c r="J1215" s="26"/>
      <c r="K1215" s="26"/>
      <c r="L1215" s="38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</row>
    <row r="1216" spans="1:23" s="27" customFormat="1">
      <c r="A1216" s="26"/>
      <c r="B1216" s="26"/>
      <c r="C1216" s="26"/>
      <c r="D1216" s="26"/>
      <c r="E1216" s="26"/>
      <c r="F1216" s="26"/>
      <c r="G1216" s="26"/>
      <c r="H1216" s="26"/>
      <c r="I1216" s="26"/>
      <c r="J1216" s="26"/>
      <c r="K1216" s="26"/>
      <c r="L1216" s="38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</row>
    <row r="1217" spans="1:23" s="27" customFormat="1">
      <c r="A1217" s="26"/>
      <c r="B1217" s="26"/>
      <c r="C1217" s="26"/>
      <c r="D1217" s="26"/>
      <c r="E1217" s="26"/>
      <c r="F1217" s="26"/>
      <c r="G1217" s="26"/>
      <c r="H1217" s="26"/>
      <c r="I1217" s="26"/>
      <c r="J1217" s="26"/>
      <c r="K1217" s="26"/>
      <c r="L1217" s="38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</row>
    <row r="1218" spans="1:23" s="27" customFormat="1">
      <c r="A1218" s="26"/>
      <c r="B1218" s="26"/>
      <c r="C1218" s="26"/>
      <c r="D1218" s="26"/>
      <c r="E1218" s="26"/>
      <c r="F1218" s="26"/>
      <c r="G1218" s="26"/>
      <c r="H1218" s="26"/>
      <c r="I1218" s="26"/>
      <c r="J1218" s="26"/>
      <c r="K1218" s="26"/>
      <c r="L1218" s="38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</row>
    <row r="1219" spans="1:23" s="27" customFormat="1">
      <c r="A1219" s="26"/>
      <c r="B1219" s="26"/>
      <c r="C1219" s="26"/>
      <c r="D1219" s="26"/>
      <c r="E1219" s="26"/>
      <c r="F1219" s="26"/>
      <c r="G1219" s="26"/>
      <c r="H1219" s="26"/>
      <c r="I1219" s="26"/>
      <c r="J1219" s="26"/>
      <c r="K1219" s="26"/>
      <c r="L1219" s="38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</row>
    <row r="1220" spans="1:23" s="27" customFormat="1">
      <c r="A1220" s="26"/>
      <c r="B1220" s="26"/>
      <c r="C1220" s="26"/>
      <c r="D1220" s="26"/>
      <c r="E1220" s="26"/>
      <c r="F1220" s="26"/>
      <c r="G1220" s="26"/>
      <c r="H1220" s="26"/>
      <c r="I1220" s="26"/>
      <c r="J1220" s="26"/>
      <c r="K1220" s="26"/>
      <c r="L1220" s="38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</row>
    <row r="1221" spans="1:23" s="27" customFormat="1">
      <c r="A1221" s="26"/>
      <c r="B1221" s="26"/>
      <c r="C1221" s="26"/>
      <c r="D1221" s="26"/>
      <c r="E1221" s="26"/>
      <c r="F1221" s="26"/>
      <c r="G1221" s="26"/>
      <c r="H1221" s="26"/>
      <c r="I1221" s="26"/>
      <c r="J1221" s="26"/>
      <c r="K1221" s="26"/>
      <c r="L1221" s="38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</row>
    <row r="1222" spans="1:23" s="27" customFormat="1">
      <c r="A1222" s="26"/>
      <c r="B1222" s="26"/>
      <c r="C1222" s="26"/>
      <c r="D1222" s="26"/>
      <c r="E1222" s="26"/>
      <c r="F1222" s="26"/>
      <c r="G1222" s="26"/>
      <c r="H1222" s="26"/>
      <c r="I1222" s="26"/>
      <c r="J1222" s="26"/>
      <c r="K1222" s="26"/>
      <c r="L1222" s="38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</row>
    <row r="1223" spans="1:23" s="27" customFormat="1">
      <c r="A1223" s="26"/>
      <c r="B1223" s="26"/>
      <c r="C1223" s="26"/>
      <c r="D1223" s="26"/>
      <c r="E1223" s="26"/>
      <c r="F1223" s="26"/>
      <c r="G1223" s="26"/>
      <c r="H1223" s="26"/>
      <c r="I1223" s="26"/>
      <c r="J1223" s="26"/>
      <c r="K1223" s="26"/>
      <c r="L1223" s="38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</row>
    <row r="1224" spans="1:23" s="27" customFormat="1">
      <c r="A1224" s="26"/>
      <c r="B1224" s="26"/>
      <c r="C1224" s="26"/>
      <c r="D1224" s="26"/>
      <c r="E1224" s="26"/>
      <c r="F1224" s="26"/>
      <c r="G1224" s="26"/>
      <c r="H1224" s="26"/>
      <c r="I1224" s="26"/>
      <c r="J1224" s="26"/>
      <c r="K1224" s="26"/>
      <c r="L1224" s="38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</row>
    <row r="1225" spans="1:23" s="27" customFormat="1">
      <c r="A1225" s="26"/>
      <c r="B1225" s="26"/>
      <c r="C1225" s="26"/>
      <c r="D1225" s="26"/>
      <c r="E1225" s="26"/>
      <c r="F1225" s="26"/>
      <c r="G1225" s="26"/>
      <c r="H1225" s="26"/>
      <c r="I1225" s="26"/>
      <c r="J1225" s="26"/>
      <c r="K1225" s="26"/>
      <c r="L1225" s="38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</row>
    <row r="1226" spans="1:23" s="27" customFormat="1">
      <c r="A1226" s="26"/>
      <c r="B1226" s="26"/>
      <c r="C1226" s="26"/>
      <c r="D1226" s="26"/>
      <c r="E1226" s="26"/>
      <c r="F1226" s="26"/>
      <c r="G1226" s="26"/>
      <c r="H1226" s="26"/>
      <c r="I1226" s="26"/>
      <c r="J1226" s="26"/>
      <c r="K1226" s="26"/>
      <c r="L1226" s="38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</row>
    <row r="1227" spans="1:23" s="27" customFormat="1">
      <c r="A1227" s="26"/>
      <c r="B1227" s="26"/>
      <c r="C1227" s="26"/>
      <c r="D1227" s="26"/>
      <c r="E1227" s="26"/>
      <c r="F1227" s="26"/>
      <c r="G1227" s="26"/>
      <c r="H1227" s="26"/>
      <c r="I1227" s="26"/>
      <c r="J1227" s="26"/>
      <c r="K1227" s="26"/>
      <c r="L1227" s="38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</row>
    <row r="1228" spans="1:23" s="27" customFormat="1">
      <c r="A1228" s="26"/>
      <c r="B1228" s="26"/>
      <c r="C1228" s="26"/>
      <c r="D1228" s="26"/>
      <c r="E1228" s="26"/>
      <c r="F1228" s="26"/>
      <c r="G1228" s="26"/>
      <c r="H1228" s="26"/>
      <c r="I1228" s="26"/>
      <c r="J1228" s="26"/>
      <c r="K1228" s="26"/>
      <c r="L1228" s="38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</row>
    <row r="1229" spans="1:23" s="27" customFormat="1">
      <c r="A1229" s="26"/>
      <c r="B1229" s="26"/>
      <c r="C1229" s="26"/>
      <c r="D1229" s="26"/>
      <c r="E1229" s="26"/>
      <c r="F1229" s="26"/>
      <c r="G1229" s="26"/>
      <c r="H1229" s="26"/>
      <c r="I1229" s="26"/>
      <c r="J1229" s="26"/>
      <c r="K1229" s="26"/>
      <c r="L1229" s="38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</row>
    <row r="1230" spans="1:23" s="27" customFormat="1">
      <c r="A1230" s="26"/>
      <c r="B1230" s="26"/>
      <c r="C1230" s="26"/>
      <c r="D1230" s="26"/>
      <c r="E1230" s="26"/>
      <c r="F1230" s="26"/>
      <c r="G1230" s="26"/>
      <c r="H1230" s="26"/>
      <c r="I1230" s="26"/>
      <c r="J1230" s="26"/>
      <c r="K1230" s="26"/>
      <c r="L1230" s="38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</row>
    <row r="1231" spans="1:23" s="27" customFormat="1">
      <c r="A1231" s="26"/>
      <c r="B1231" s="26"/>
      <c r="C1231" s="26"/>
      <c r="D1231" s="26"/>
      <c r="E1231" s="26"/>
      <c r="F1231" s="26"/>
      <c r="G1231" s="26"/>
      <c r="H1231" s="26"/>
      <c r="I1231" s="26"/>
      <c r="J1231" s="26"/>
      <c r="K1231" s="26"/>
      <c r="L1231" s="38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</row>
    <row r="1232" spans="1:23" s="27" customFormat="1">
      <c r="A1232" s="26"/>
      <c r="B1232" s="26"/>
      <c r="C1232" s="26"/>
      <c r="D1232" s="26"/>
      <c r="E1232" s="26"/>
      <c r="F1232" s="26"/>
      <c r="G1232" s="26"/>
      <c r="H1232" s="26"/>
      <c r="I1232" s="26"/>
      <c r="J1232" s="26"/>
      <c r="K1232" s="26"/>
      <c r="L1232" s="38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</row>
    <row r="1233" spans="1:23" s="27" customFormat="1">
      <c r="A1233" s="26"/>
      <c r="B1233" s="26"/>
      <c r="C1233" s="26"/>
      <c r="D1233" s="26"/>
      <c r="E1233" s="26"/>
      <c r="F1233" s="26"/>
      <c r="G1233" s="26"/>
      <c r="H1233" s="26"/>
      <c r="I1233" s="26"/>
      <c r="J1233" s="26"/>
      <c r="K1233" s="26"/>
      <c r="L1233" s="38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</row>
    <row r="1234" spans="1:23" s="27" customFormat="1">
      <c r="A1234" s="26"/>
      <c r="B1234" s="26"/>
      <c r="C1234" s="26"/>
      <c r="D1234" s="26"/>
      <c r="E1234" s="26"/>
      <c r="F1234" s="26"/>
      <c r="G1234" s="26"/>
      <c r="H1234" s="26"/>
      <c r="I1234" s="26"/>
      <c r="J1234" s="26"/>
      <c r="K1234" s="26"/>
      <c r="L1234" s="38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</row>
    <row r="1235" spans="1:23" s="27" customFormat="1">
      <c r="A1235" s="26"/>
      <c r="B1235" s="26"/>
      <c r="C1235" s="26"/>
      <c r="D1235" s="26"/>
      <c r="E1235" s="26"/>
      <c r="F1235" s="26"/>
      <c r="G1235" s="26"/>
      <c r="H1235" s="26"/>
      <c r="I1235" s="26"/>
      <c r="J1235" s="26"/>
      <c r="K1235" s="26"/>
      <c r="L1235" s="38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</row>
    <row r="1236" spans="1:23" s="27" customFormat="1">
      <c r="A1236" s="26"/>
      <c r="B1236" s="26"/>
      <c r="C1236" s="26"/>
      <c r="D1236" s="26"/>
      <c r="E1236" s="26"/>
      <c r="F1236" s="26"/>
      <c r="G1236" s="26"/>
      <c r="H1236" s="26"/>
      <c r="I1236" s="26"/>
      <c r="J1236" s="26"/>
      <c r="K1236" s="26"/>
      <c r="L1236" s="38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</row>
    <row r="1237" spans="1:23" s="27" customFormat="1">
      <c r="A1237" s="26"/>
      <c r="B1237" s="26"/>
      <c r="C1237" s="26"/>
      <c r="D1237" s="26"/>
      <c r="E1237" s="26"/>
      <c r="F1237" s="26"/>
      <c r="G1237" s="26"/>
      <c r="H1237" s="26"/>
      <c r="I1237" s="26"/>
      <c r="J1237" s="26"/>
      <c r="K1237" s="26"/>
      <c r="L1237" s="38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</row>
    <row r="1238" spans="1:23" s="27" customFormat="1">
      <c r="A1238" s="26"/>
      <c r="B1238" s="26"/>
      <c r="C1238" s="26"/>
      <c r="D1238" s="26"/>
      <c r="E1238" s="26"/>
      <c r="F1238" s="26"/>
      <c r="G1238" s="26"/>
      <c r="H1238" s="26"/>
      <c r="I1238" s="26"/>
      <c r="J1238" s="26"/>
      <c r="K1238" s="26"/>
      <c r="L1238" s="38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</row>
    <row r="1239" spans="1:23" s="27" customFormat="1">
      <c r="A1239" s="26"/>
      <c r="B1239" s="26"/>
      <c r="C1239" s="26"/>
      <c r="D1239" s="26"/>
      <c r="E1239" s="26"/>
      <c r="F1239" s="26"/>
      <c r="G1239" s="26"/>
      <c r="H1239" s="26"/>
      <c r="I1239" s="26"/>
      <c r="J1239" s="26"/>
      <c r="K1239" s="26"/>
      <c r="L1239" s="38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</row>
    <row r="1240" spans="1:23" s="27" customFormat="1">
      <c r="A1240" s="26"/>
      <c r="B1240" s="26"/>
      <c r="C1240" s="26"/>
      <c r="D1240" s="26"/>
      <c r="E1240" s="26"/>
      <c r="F1240" s="26"/>
      <c r="G1240" s="26"/>
      <c r="H1240" s="26"/>
      <c r="I1240" s="26"/>
      <c r="J1240" s="26"/>
      <c r="K1240" s="26"/>
      <c r="L1240" s="38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</row>
    <row r="1241" spans="1:23" s="27" customFormat="1">
      <c r="A1241" s="26"/>
      <c r="B1241" s="26"/>
      <c r="C1241" s="26"/>
      <c r="D1241" s="26"/>
      <c r="E1241" s="26"/>
      <c r="F1241" s="26"/>
      <c r="G1241" s="26"/>
      <c r="H1241" s="26"/>
      <c r="I1241" s="26"/>
      <c r="J1241" s="26"/>
      <c r="K1241" s="26"/>
      <c r="L1241" s="38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</row>
    <row r="1242" spans="1:23" s="27" customFormat="1">
      <c r="A1242" s="26"/>
      <c r="B1242" s="26"/>
      <c r="C1242" s="26"/>
      <c r="D1242" s="26"/>
      <c r="E1242" s="26"/>
      <c r="F1242" s="26"/>
      <c r="G1242" s="26"/>
      <c r="H1242" s="26"/>
      <c r="I1242" s="26"/>
      <c r="J1242" s="26"/>
      <c r="K1242" s="26"/>
      <c r="L1242" s="38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</row>
    <row r="1243" spans="1:23" s="27" customFormat="1">
      <c r="A1243" s="26"/>
      <c r="B1243" s="26"/>
      <c r="C1243" s="26"/>
      <c r="D1243" s="26"/>
      <c r="E1243" s="26"/>
      <c r="F1243" s="26"/>
      <c r="G1243" s="26"/>
      <c r="H1243" s="26"/>
      <c r="I1243" s="26"/>
      <c r="J1243" s="26"/>
      <c r="K1243" s="26"/>
      <c r="L1243" s="38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</row>
    <row r="1244" spans="1:23" s="27" customFormat="1">
      <c r="A1244" s="26"/>
      <c r="B1244" s="26"/>
      <c r="C1244" s="26"/>
      <c r="D1244" s="26"/>
      <c r="E1244" s="26"/>
      <c r="F1244" s="26"/>
      <c r="G1244" s="26"/>
      <c r="H1244" s="26"/>
      <c r="I1244" s="26"/>
      <c r="J1244" s="26"/>
      <c r="K1244" s="26"/>
      <c r="L1244" s="38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</row>
    <row r="1245" spans="1:23" s="27" customFormat="1">
      <c r="A1245" s="26"/>
      <c r="B1245" s="26"/>
      <c r="C1245" s="26"/>
      <c r="D1245" s="26"/>
      <c r="E1245" s="26"/>
      <c r="F1245" s="26"/>
      <c r="G1245" s="26"/>
      <c r="H1245" s="26"/>
      <c r="I1245" s="26"/>
      <c r="J1245" s="26"/>
      <c r="K1245" s="26"/>
      <c r="L1245" s="38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</row>
    <row r="1246" spans="1:23" s="27" customFormat="1">
      <c r="A1246" s="26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38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</row>
    <row r="1247" spans="1:23" s="27" customFormat="1">
      <c r="A1247" s="26"/>
      <c r="B1247" s="26"/>
      <c r="C1247" s="26"/>
      <c r="D1247" s="26"/>
      <c r="E1247" s="26"/>
      <c r="F1247" s="26"/>
      <c r="G1247" s="26"/>
      <c r="H1247" s="26"/>
      <c r="I1247" s="26"/>
      <c r="J1247" s="26"/>
      <c r="K1247" s="26"/>
      <c r="L1247" s="38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</row>
    <row r="1248" spans="1:23" s="27" customFormat="1">
      <c r="A1248" s="26"/>
      <c r="B1248" s="26"/>
      <c r="C1248" s="26"/>
      <c r="D1248" s="26"/>
      <c r="E1248" s="26"/>
      <c r="F1248" s="26"/>
      <c r="G1248" s="26"/>
      <c r="H1248" s="26"/>
      <c r="I1248" s="26"/>
      <c r="J1248" s="26"/>
      <c r="K1248" s="26"/>
      <c r="L1248" s="38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</row>
    <row r="1249" spans="1:23" s="27" customFormat="1">
      <c r="A1249" s="26"/>
      <c r="B1249" s="26"/>
      <c r="C1249" s="26"/>
      <c r="D1249" s="26"/>
      <c r="E1249" s="26"/>
      <c r="F1249" s="26"/>
      <c r="G1249" s="26"/>
      <c r="H1249" s="26"/>
      <c r="I1249" s="26"/>
      <c r="J1249" s="26"/>
      <c r="K1249" s="26"/>
      <c r="L1249" s="38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</row>
    <row r="1250" spans="1:23" s="27" customFormat="1">
      <c r="A1250" s="26"/>
      <c r="B1250" s="26"/>
      <c r="C1250" s="26"/>
      <c r="D1250" s="26"/>
      <c r="E1250" s="26"/>
      <c r="F1250" s="26"/>
      <c r="G1250" s="26"/>
      <c r="H1250" s="26"/>
      <c r="I1250" s="26"/>
      <c r="J1250" s="26"/>
      <c r="K1250" s="26"/>
      <c r="L1250" s="38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</row>
    <row r="1251" spans="1:23" s="27" customFormat="1">
      <c r="A1251" s="26"/>
      <c r="B1251" s="26"/>
      <c r="C1251" s="26"/>
      <c r="D1251" s="26"/>
      <c r="E1251" s="26"/>
      <c r="F1251" s="26"/>
      <c r="G1251" s="26"/>
      <c r="H1251" s="26"/>
      <c r="I1251" s="26"/>
      <c r="J1251" s="26"/>
      <c r="K1251" s="26"/>
      <c r="L1251" s="38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</row>
    <row r="1252" spans="1:23" s="27" customFormat="1">
      <c r="A1252" s="26"/>
      <c r="B1252" s="26"/>
      <c r="C1252" s="26"/>
      <c r="D1252" s="26"/>
      <c r="E1252" s="26"/>
      <c r="F1252" s="26"/>
      <c r="G1252" s="26"/>
      <c r="H1252" s="26"/>
      <c r="I1252" s="26"/>
      <c r="J1252" s="26"/>
      <c r="K1252" s="26"/>
      <c r="L1252" s="38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</row>
    <row r="1253" spans="1:23" s="27" customFormat="1">
      <c r="A1253" s="26"/>
      <c r="B1253" s="26"/>
      <c r="C1253" s="26"/>
      <c r="D1253" s="26"/>
      <c r="E1253" s="26"/>
      <c r="F1253" s="26"/>
      <c r="G1253" s="26"/>
      <c r="H1253" s="26"/>
      <c r="I1253" s="26"/>
      <c r="J1253" s="26"/>
      <c r="K1253" s="26"/>
      <c r="L1253" s="38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</row>
    <row r="1254" spans="1:23" s="27" customFormat="1">
      <c r="A1254" s="26"/>
      <c r="B1254" s="26"/>
      <c r="C1254" s="26"/>
      <c r="D1254" s="26"/>
      <c r="E1254" s="26"/>
      <c r="F1254" s="26"/>
      <c r="G1254" s="26"/>
      <c r="H1254" s="26"/>
      <c r="I1254" s="26"/>
      <c r="J1254" s="26"/>
      <c r="K1254" s="26"/>
      <c r="L1254" s="38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</row>
    <row r="1255" spans="1:23" s="27" customFormat="1">
      <c r="A1255" s="26"/>
      <c r="B1255" s="26"/>
      <c r="C1255" s="26"/>
      <c r="D1255" s="26"/>
      <c r="E1255" s="26"/>
      <c r="F1255" s="26"/>
      <c r="G1255" s="26"/>
      <c r="H1255" s="26"/>
      <c r="I1255" s="26"/>
      <c r="J1255" s="26"/>
      <c r="K1255" s="26"/>
      <c r="L1255" s="38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</row>
    <row r="1256" spans="1:23" s="27" customFormat="1">
      <c r="A1256" s="26"/>
      <c r="B1256" s="26"/>
      <c r="C1256" s="26"/>
      <c r="D1256" s="26"/>
      <c r="E1256" s="26"/>
      <c r="F1256" s="26"/>
      <c r="G1256" s="26"/>
      <c r="H1256" s="26"/>
      <c r="I1256" s="26"/>
      <c r="J1256" s="26"/>
      <c r="K1256" s="26"/>
      <c r="L1256" s="38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</row>
    <row r="1257" spans="1:23" s="27" customFormat="1">
      <c r="A1257" s="26"/>
      <c r="B1257" s="26"/>
      <c r="C1257" s="26"/>
      <c r="D1257" s="26"/>
      <c r="E1257" s="26"/>
      <c r="F1257" s="26"/>
      <c r="G1257" s="26"/>
      <c r="H1257" s="26"/>
      <c r="I1257" s="26"/>
      <c r="J1257" s="26"/>
      <c r="K1257" s="26"/>
      <c r="L1257" s="38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</row>
    <row r="1258" spans="1:23" s="27" customFormat="1">
      <c r="A1258" s="26"/>
      <c r="B1258" s="26"/>
      <c r="C1258" s="26"/>
      <c r="D1258" s="26"/>
      <c r="E1258" s="26"/>
      <c r="F1258" s="26"/>
      <c r="G1258" s="26"/>
      <c r="H1258" s="26"/>
      <c r="I1258" s="26"/>
      <c r="J1258" s="26"/>
      <c r="K1258" s="26"/>
      <c r="L1258" s="38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</row>
    <row r="1259" spans="1:23" s="27" customFormat="1">
      <c r="A1259" s="26"/>
      <c r="B1259" s="26"/>
      <c r="C1259" s="26"/>
      <c r="D1259" s="26"/>
      <c r="E1259" s="26"/>
      <c r="F1259" s="26"/>
      <c r="G1259" s="26"/>
      <c r="H1259" s="26"/>
      <c r="I1259" s="26"/>
      <c r="J1259" s="26"/>
      <c r="K1259" s="26"/>
      <c r="L1259" s="38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</row>
    <row r="1260" spans="1:23" s="27" customFormat="1">
      <c r="A1260" s="26"/>
      <c r="B1260" s="26"/>
      <c r="C1260" s="26"/>
      <c r="D1260" s="26"/>
      <c r="E1260" s="26"/>
      <c r="F1260" s="26"/>
      <c r="G1260" s="26"/>
      <c r="H1260" s="26"/>
      <c r="I1260" s="26"/>
      <c r="J1260" s="26"/>
      <c r="K1260" s="26"/>
      <c r="L1260" s="38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</row>
    <row r="1261" spans="1:23" s="27" customFormat="1">
      <c r="A1261" s="26"/>
      <c r="B1261" s="26"/>
      <c r="C1261" s="26"/>
      <c r="D1261" s="26"/>
      <c r="E1261" s="26"/>
      <c r="F1261" s="26"/>
      <c r="G1261" s="26"/>
      <c r="H1261" s="26"/>
      <c r="I1261" s="26"/>
      <c r="J1261" s="26"/>
      <c r="K1261" s="26"/>
      <c r="L1261" s="38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</row>
    <row r="1262" spans="1:23" s="27" customFormat="1">
      <c r="A1262" s="26"/>
      <c r="B1262" s="26"/>
      <c r="C1262" s="26"/>
      <c r="D1262" s="26"/>
      <c r="E1262" s="26"/>
      <c r="F1262" s="26"/>
      <c r="G1262" s="26"/>
      <c r="H1262" s="26"/>
      <c r="I1262" s="26"/>
      <c r="J1262" s="26"/>
      <c r="K1262" s="26"/>
      <c r="L1262" s="38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</row>
    <row r="1263" spans="1:23" s="27" customFormat="1">
      <c r="A1263" s="26"/>
      <c r="B1263" s="26"/>
      <c r="C1263" s="26"/>
      <c r="D1263" s="26"/>
      <c r="E1263" s="26"/>
      <c r="F1263" s="26"/>
      <c r="G1263" s="26"/>
      <c r="H1263" s="26"/>
      <c r="I1263" s="26"/>
      <c r="J1263" s="26"/>
      <c r="K1263" s="26"/>
      <c r="L1263" s="38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</row>
    <row r="1264" spans="1:23" s="27" customFormat="1">
      <c r="A1264" s="26"/>
      <c r="B1264" s="26"/>
      <c r="C1264" s="26"/>
      <c r="D1264" s="26"/>
      <c r="E1264" s="26"/>
      <c r="F1264" s="26"/>
      <c r="G1264" s="26"/>
      <c r="H1264" s="26"/>
      <c r="I1264" s="26"/>
      <c r="J1264" s="26"/>
      <c r="K1264" s="26"/>
      <c r="L1264" s="38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</row>
    <row r="1265" spans="1:23" s="27" customFormat="1">
      <c r="A1265" s="26"/>
      <c r="B1265" s="26"/>
      <c r="C1265" s="26"/>
      <c r="D1265" s="26"/>
      <c r="E1265" s="26"/>
      <c r="F1265" s="26"/>
      <c r="G1265" s="26"/>
      <c r="H1265" s="26"/>
      <c r="I1265" s="26"/>
      <c r="J1265" s="26"/>
      <c r="K1265" s="26"/>
      <c r="L1265" s="38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</row>
    <row r="1266" spans="1:23" s="27" customFormat="1">
      <c r="A1266" s="26"/>
      <c r="B1266" s="26"/>
      <c r="C1266" s="26"/>
      <c r="D1266" s="26"/>
      <c r="E1266" s="26"/>
      <c r="F1266" s="26"/>
      <c r="G1266" s="26"/>
      <c r="H1266" s="26"/>
      <c r="I1266" s="26"/>
      <c r="J1266" s="26"/>
      <c r="K1266" s="26"/>
      <c r="L1266" s="38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</row>
    <row r="1267" spans="1:23" s="27" customFormat="1">
      <c r="A1267" s="26"/>
      <c r="B1267" s="26"/>
      <c r="C1267" s="26"/>
      <c r="D1267" s="26"/>
      <c r="E1267" s="26"/>
      <c r="F1267" s="26"/>
      <c r="G1267" s="26"/>
      <c r="H1267" s="26"/>
      <c r="I1267" s="26"/>
      <c r="J1267" s="26"/>
      <c r="K1267" s="26"/>
      <c r="L1267" s="38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</row>
    <row r="1268" spans="1:23" s="27" customFormat="1">
      <c r="A1268" s="26"/>
      <c r="B1268" s="26"/>
      <c r="C1268" s="26"/>
      <c r="D1268" s="26"/>
      <c r="E1268" s="26"/>
      <c r="F1268" s="26"/>
      <c r="G1268" s="26"/>
      <c r="H1268" s="26"/>
      <c r="I1268" s="26"/>
      <c r="J1268" s="26"/>
      <c r="K1268" s="26"/>
      <c r="L1268" s="38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</row>
    <row r="1269" spans="1:23" s="27" customFormat="1">
      <c r="A1269" s="26"/>
      <c r="B1269" s="26"/>
      <c r="C1269" s="26"/>
      <c r="D1269" s="26"/>
      <c r="E1269" s="26"/>
      <c r="F1269" s="26"/>
      <c r="G1269" s="26"/>
      <c r="H1269" s="26"/>
      <c r="I1269" s="26"/>
      <c r="J1269" s="26"/>
      <c r="K1269" s="26"/>
      <c r="L1269" s="38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</row>
    <row r="1270" spans="1:23" s="27" customFormat="1">
      <c r="A1270" s="26"/>
      <c r="B1270" s="26"/>
      <c r="C1270" s="26"/>
      <c r="D1270" s="26"/>
      <c r="E1270" s="26"/>
      <c r="F1270" s="26"/>
      <c r="G1270" s="26"/>
      <c r="H1270" s="26"/>
      <c r="I1270" s="26"/>
      <c r="J1270" s="26"/>
      <c r="K1270" s="26"/>
      <c r="L1270" s="38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</row>
    <row r="1271" spans="1:23" s="27" customFormat="1">
      <c r="A1271" s="26"/>
      <c r="B1271" s="26"/>
      <c r="C1271" s="26"/>
      <c r="D1271" s="26"/>
      <c r="E1271" s="26"/>
      <c r="F1271" s="26"/>
      <c r="G1271" s="26"/>
      <c r="H1271" s="26"/>
      <c r="I1271" s="26"/>
      <c r="J1271" s="26"/>
      <c r="K1271" s="26"/>
      <c r="L1271" s="38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</row>
    <row r="1272" spans="1:23" s="27" customFormat="1">
      <c r="A1272" s="26"/>
      <c r="B1272" s="26"/>
      <c r="C1272" s="26"/>
      <c r="D1272" s="26"/>
      <c r="E1272" s="26"/>
      <c r="F1272" s="26"/>
      <c r="G1272" s="26"/>
      <c r="H1272" s="26"/>
      <c r="I1272" s="26"/>
      <c r="J1272" s="26"/>
      <c r="K1272" s="26"/>
      <c r="L1272" s="38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</row>
    <row r="1273" spans="1:23" s="27" customFormat="1">
      <c r="A1273" s="26"/>
      <c r="B1273" s="26"/>
      <c r="C1273" s="26"/>
      <c r="D1273" s="26"/>
      <c r="E1273" s="26"/>
      <c r="F1273" s="26"/>
      <c r="G1273" s="26"/>
      <c r="H1273" s="26"/>
      <c r="I1273" s="26"/>
      <c r="J1273" s="26"/>
      <c r="K1273" s="26"/>
      <c r="L1273" s="38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</row>
    <row r="1274" spans="1:23" s="27" customFormat="1">
      <c r="A1274" s="26"/>
      <c r="B1274" s="26"/>
      <c r="C1274" s="26"/>
      <c r="D1274" s="26"/>
      <c r="E1274" s="26"/>
      <c r="F1274" s="26"/>
      <c r="G1274" s="26"/>
      <c r="H1274" s="26"/>
      <c r="I1274" s="26"/>
      <c r="J1274" s="26"/>
      <c r="K1274" s="26"/>
      <c r="L1274" s="38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</row>
    <row r="1275" spans="1:23" s="27" customFormat="1">
      <c r="A1275" s="26"/>
      <c r="B1275" s="26"/>
      <c r="C1275" s="26"/>
      <c r="D1275" s="26"/>
      <c r="E1275" s="26"/>
      <c r="F1275" s="26"/>
      <c r="G1275" s="26"/>
      <c r="H1275" s="26"/>
      <c r="I1275" s="26"/>
      <c r="J1275" s="26"/>
      <c r="K1275" s="26"/>
      <c r="L1275" s="38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</row>
    <row r="1276" spans="1:23" s="27" customFormat="1">
      <c r="A1276" s="26"/>
      <c r="B1276" s="26"/>
      <c r="C1276" s="26"/>
      <c r="D1276" s="26"/>
      <c r="E1276" s="26"/>
      <c r="F1276" s="26"/>
      <c r="G1276" s="26"/>
      <c r="H1276" s="26"/>
      <c r="I1276" s="26"/>
      <c r="J1276" s="26"/>
      <c r="K1276" s="26"/>
      <c r="L1276" s="38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</row>
    <row r="1277" spans="1:23" s="27" customFormat="1">
      <c r="A1277" s="26"/>
      <c r="B1277" s="26"/>
      <c r="C1277" s="26"/>
      <c r="D1277" s="26"/>
      <c r="E1277" s="26"/>
      <c r="F1277" s="26"/>
      <c r="G1277" s="26"/>
      <c r="H1277" s="26"/>
      <c r="I1277" s="26"/>
      <c r="J1277" s="26"/>
      <c r="K1277" s="26"/>
      <c r="L1277" s="38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</row>
    <row r="1278" spans="1:23" s="27" customFormat="1">
      <c r="A1278" s="26"/>
      <c r="B1278" s="26"/>
      <c r="C1278" s="26"/>
      <c r="D1278" s="26"/>
      <c r="E1278" s="26"/>
      <c r="F1278" s="26"/>
      <c r="G1278" s="26"/>
      <c r="H1278" s="26"/>
      <c r="I1278" s="26"/>
      <c r="J1278" s="26"/>
      <c r="K1278" s="26"/>
      <c r="L1278" s="38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</row>
    <row r="1279" spans="1:23" s="27" customFormat="1">
      <c r="A1279" s="26"/>
      <c r="B1279" s="26"/>
      <c r="C1279" s="26"/>
      <c r="D1279" s="26"/>
      <c r="E1279" s="26"/>
      <c r="F1279" s="26"/>
      <c r="G1279" s="26"/>
      <c r="H1279" s="26"/>
      <c r="I1279" s="26"/>
      <c r="J1279" s="26"/>
      <c r="K1279" s="26"/>
      <c r="L1279" s="38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</row>
    <row r="1280" spans="1:23" s="27" customFormat="1">
      <c r="A1280" s="26"/>
      <c r="B1280" s="26"/>
      <c r="C1280" s="26"/>
      <c r="D1280" s="26"/>
      <c r="E1280" s="26"/>
      <c r="F1280" s="26"/>
      <c r="G1280" s="26"/>
      <c r="H1280" s="26"/>
      <c r="I1280" s="26"/>
      <c r="J1280" s="26"/>
      <c r="K1280" s="26"/>
      <c r="L1280" s="38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</row>
    <row r="1281" spans="1:23" s="27" customFormat="1">
      <c r="A1281" s="26"/>
      <c r="B1281" s="26"/>
      <c r="C1281" s="26"/>
      <c r="D1281" s="26"/>
      <c r="E1281" s="26"/>
      <c r="F1281" s="26"/>
      <c r="G1281" s="26"/>
      <c r="H1281" s="26"/>
      <c r="I1281" s="26"/>
      <c r="J1281" s="26"/>
      <c r="K1281" s="26"/>
      <c r="L1281" s="38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</row>
    <row r="1282" spans="1:23" s="27" customFormat="1">
      <c r="A1282" s="26"/>
      <c r="B1282" s="26"/>
      <c r="C1282" s="26"/>
      <c r="D1282" s="26"/>
      <c r="E1282" s="26"/>
      <c r="F1282" s="26"/>
      <c r="G1282" s="26"/>
      <c r="H1282" s="26"/>
      <c r="I1282" s="26"/>
      <c r="J1282" s="26"/>
      <c r="K1282" s="26"/>
      <c r="L1282" s="38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</row>
    <row r="1283" spans="1:23" s="27" customFormat="1">
      <c r="A1283" s="26"/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38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</row>
    <row r="1284" spans="1:23" s="27" customFormat="1">
      <c r="A1284" s="26"/>
      <c r="B1284" s="26"/>
      <c r="C1284" s="26"/>
      <c r="D1284" s="26"/>
      <c r="E1284" s="26"/>
      <c r="F1284" s="26"/>
      <c r="G1284" s="26"/>
      <c r="H1284" s="26"/>
      <c r="I1284" s="26"/>
      <c r="J1284" s="26"/>
      <c r="K1284" s="26"/>
      <c r="L1284" s="38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</row>
    <row r="1285" spans="1:23" s="27" customFormat="1">
      <c r="A1285" s="26"/>
      <c r="B1285" s="26"/>
      <c r="C1285" s="26"/>
      <c r="D1285" s="26"/>
      <c r="E1285" s="26"/>
      <c r="F1285" s="26"/>
      <c r="G1285" s="26"/>
      <c r="H1285" s="26"/>
      <c r="I1285" s="26"/>
      <c r="J1285" s="26"/>
      <c r="K1285" s="26"/>
      <c r="L1285" s="38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</row>
    <row r="1286" spans="1:23" s="27" customFormat="1">
      <c r="A1286" s="26"/>
      <c r="B1286" s="26"/>
      <c r="C1286" s="26"/>
      <c r="D1286" s="26"/>
      <c r="E1286" s="26"/>
      <c r="F1286" s="26"/>
      <c r="G1286" s="26"/>
      <c r="H1286" s="26"/>
      <c r="I1286" s="26"/>
      <c r="J1286" s="26"/>
      <c r="K1286" s="26"/>
      <c r="L1286" s="38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</row>
    <row r="1287" spans="1:23" s="27" customFormat="1">
      <c r="A1287" s="26"/>
      <c r="B1287" s="26"/>
      <c r="C1287" s="26"/>
      <c r="D1287" s="26"/>
      <c r="E1287" s="26"/>
      <c r="F1287" s="26"/>
      <c r="G1287" s="26"/>
      <c r="H1287" s="26"/>
      <c r="I1287" s="26"/>
      <c r="J1287" s="26"/>
      <c r="K1287" s="26"/>
      <c r="L1287" s="38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</row>
    <row r="1288" spans="1:23" s="27" customFormat="1">
      <c r="A1288" s="26"/>
      <c r="B1288" s="26"/>
      <c r="C1288" s="26"/>
      <c r="D1288" s="26"/>
      <c r="E1288" s="26"/>
      <c r="F1288" s="26"/>
      <c r="G1288" s="26"/>
      <c r="H1288" s="26"/>
      <c r="I1288" s="26"/>
      <c r="J1288" s="26"/>
      <c r="K1288" s="26"/>
      <c r="L1288" s="38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</row>
    <row r="1289" spans="1:23" s="27" customFormat="1">
      <c r="A1289" s="26"/>
      <c r="B1289" s="26"/>
      <c r="C1289" s="26"/>
      <c r="D1289" s="26"/>
      <c r="E1289" s="26"/>
      <c r="F1289" s="26"/>
      <c r="G1289" s="26"/>
      <c r="H1289" s="26"/>
      <c r="I1289" s="26"/>
      <c r="J1289" s="26"/>
      <c r="K1289" s="26"/>
      <c r="L1289" s="38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</row>
    <row r="1290" spans="1:23" s="27" customFormat="1">
      <c r="A1290" s="26"/>
      <c r="B1290" s="26"/>
      <c r="C1290" s="26"/>
      <c r="D1290" s="26"/>
      <c r="E1290" s="26"/>
      <c r="F1290" s="26"/>
      <c r="G1290" s="26"/>
      <c r="H1290" s="26"/>
      <c r="I1290" s="26"/>
      <c r="J1290" s="26"/>
      <c r="K1290" s="26"/>
      <c r="L1290" s="38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</row>
    <row r="1291" spans="1:23" s="27" customFormat="1">
      <c r="A1291" s="26"/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38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</row>
    <row r="1292" spans="1:23" s="27" customFormat="1">
      <c r="A1292" s="26"/>
      <c r="B1292" s="26"/>
      <c r="C1292" s="26"/>
      <c r="D1292" s="26"/>
      <c r="E1292" s="26"/>
      <c r="F1292" s="26"/>
      <c r="G1292" s="26"/>
      <c r="H1292" s="26"/>
      <c r="I1292" s="26"/>
      <c r="J1292" s="26"/>
      <c r="K1292" s="26"/>
      <c r="L1292" s="38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</row>
    <row r="1293" spans="1:23" s="27" customFormat="1">
      <c r="A1293" s="26"/>
      <c r="B1293" s="26"/>
      <c r="C1293" s="26"/>
      <c r="D1293" s="26"/>
      <c r="E1293" s="26"/>
      <c r="F1293" s="26"/>
      <c r="G1293" s="26"/>
      <c r="H1293" s="26"/>
      <c r="I1293" s="26"/>
      <c r="J1293" s="26"/>
      <c r="K1293" s="26"/>
      <c r="L1293" s="38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</row>
    <row r="1294" spans="1:23" s="27" customFormat="1">
      <c r="A1294" s="26"/>
      <c r="B1294" s="26"/>
      <c r="C1294" s="26"/>
      <c r="D1294" s="26"/>
      <c r="E1294" s="26"/>
      <c r="F1294" s="26"/>
      <c r="G1294" s="26"/>
      <c r="H1294" s="26"/>
      <c r="I1294" s="26"/>
      <c r="J1294" s="26"/>
      <c r="K1294" s="26"/>
      <c r="L1294" s="38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</row>
    <row r="1295" spans="1:23" s="27" customFormat="1">
      <c r="A1295" s="26"/>
      <c r="B1295" s="26"/>
      <c r="C1295" s="26"/>
      <c r="D1295" s="26"/>
      <c r="E1295" s="26"/>
      <c r="F1295" s="26"/>
      <c r="G1295" s="26"/>
      <c r="H1295" s="26"/>
      <c r="I1295" s="26"/>
      <c r="J1295" s="26"/>
      <c r="K1295" s="26"/>
      <c r="L1295" s="38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</row>
    <row r="1296" spans="1:23" s="27" customFormat="1">
      <c r="A1296" s="26"/>
      <c r="B1296" s="26"/>
      <c r="C1296" s="26"/>
      <c r="D1296" s="26"/>
      <c r="E1296" s="26"/>
      <c r="F1296" s="26"/>
      <c r="G1296" s="26"/>
      <c r="H1296" s="26"/>
      <c r="I1296" s="26"/>
      <c r="J1296" s="26"/>
      <c r="K1296" s="26"/>
      <c r="L1296" s="38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</row>
    <row r="1297" spans="1:23" s="27" customFormat="1">
      <c r="A1297" s="26"/>
      <c r="B1297" s="26"/>
      <c r="C1297" s="26"/>
      <c r="D1297" s="26"/>
      <c r="E1297" s="26"/>
      <c r="F1297" s="26"/>
      <c r="G1297" s="26"/>
      <c r="H1297" s="26"/>
      <c r="I1297" s="26"/>
      <c r="J1297" s="26"/>
      <c r="K1297" s="26"/>
      <c r="L1297" s="38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</row>
    <row r="1298" spans="1:23" s="27" customFormat="1">
      <c r="A1298" s="26"/>
      <c r="B1298" s="26"/>
      <c r="C1298" s="26"/>
      <c r="D1298" s="26"/>
      <c r="E1298" s="26"/>
      <c r="F1298" s="26"/>
      <c r="G1298" s="26"/>
      <c r="H1298" s="26"/>
      <c r="I1298" s="26"/>
      <c r="J1298" s="26"/>
      <c r="K1298" s="26"/>
      <c r="L1298" s="38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</row>
    <row r="1299" spans="1:23" s="27" customFormat="1">
      <c r="A1299" s="26"/>
      <c r="B1299" s="26"/>
      <c r="C1299" s="26"/>
      <c r="D1299" s="26"/>
      <c r="E1299" s="26"/>
      <c r="F1299" s="26"/>
      <c r="G1299" s="26"/>
      <c r="H1299" s="26"/>
      <c r="I1299" s="26"/>
      <c r="J1299" s="26"/>
      <c r="K1299" s="26"/>
      <c r="L1299" s="38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</row>
    <row r="1300" spans="1:23" s="27" customFormat="1">
      <c r="A1300" s="26"/>
      <c r="B1300" s="26"/>
      <c r="C1300" s="26"/>
      <c r="D1300" s="26"/>
      <c r="E1300" s="26"/>
      <c r="F1300" s="26"/>
      <c r="G1300" s="26"/>
      <c r="H1300" s="26"/>
      <c r="I1300" s="26"/>
      <c r="J1300" s="26"/>
      <c r="K1300" s="26"/>
      <c r="L1300" s="38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</row>
    <row r="1301" spans="1:23" s="27" customFormat="1">
      <c r="A1301" s="26"/>
      <c r="B1301" s="26"/>
      <c r="C1301" s="26"/>
      <c r="D1301" s="26"/>
      <c r="E1301" s="26"/>
      <c r="F1301" s="26"/>
      <c r="G1301" s="26"/>
      <c r="H1301" s="26"/>
      <c r="I1301" s="26"/>
      <c r="J1301" s="26"/>
      <c r="K1301" s="26"/>
      <c r="L1301" s="38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</row>
    <row r="1302" spans="1:23" s="27" customFormat="1">
      <c r="A1302" s="26"/>
      <c r="B1302" s="26"/>
      <c r="C1302" s="26"/>
      <c r="D1302" s="26"/>
      <c r="E1302" s="26"/>
      <c r="F1302" s="26"/>
      <c r="G1302" s="26"/>
      <c r="H1302" s="26"/>
      <c r="I1302" s="26"/>
      <c r="J1302" s="26"/>
      <c r="K1302" s="26"/>
      <c r="L1302" s="38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</row>
    <row r="1303" spans="1:23" s="27" customFormat="1">
      <c r="A1303" s="26"/>
      <c r="B1303" s="26"/>
      <c r="C1303" s="26"/>
      <c r="D1303" s="26"/>
      <c r="E1303" s="26"/>
      <c r="F1303" s="26"/>
      <c r="G1303" s="26"/>
      <c r="H1303" s="26"/>
      <c r="I1303" s="26"/>
      <c r="J1303" s="26"/>
      <c r="K1303" s="26"/>
      <c r="L1303" s="38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</row>
    <row r="1304" spans="1:23" s="27" customFormat="1">
      <c r="A1304" s="26"/>
      <c r="B1304" s="26"/>
      <c r="C1304" s="26"/>
      <c r="D1304" s="26"/>
      <c r="E1304" s="26"/>
      <c r="F1304" s="26"/>
      <c r="G1304" s="26"/>
      <c r="H1304" s="26"/>
      <c r="I1304" s="26"/>
      <c r="J1304" s="26"/>
      <c r="K1304" s="26"/>
      <c r="L1304" s="38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</row>
    <row r="1305" spans="1:23" s="27" customFormat="1">
      <c r="A1305" s="26"/>
      <c r="B1305" s="26"/>
      <c r="C1305" s="26"/>
      <c r="D1305" s="26"/>
      <c r="E1305" s="26"/>
      <c r="F1305" s="26"/>
      <c r="G1305" s="26"/>
      <c r="H1305" s="26"/>
      <c r="I1305" s="26"/>
      <c r="J1305" s="26"/>
      <c r="K1305" s="26"/>
      <c r="L1305" s="38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</row>
    <row r="1306" spans="1:23" s="27" customFormat="1">
      <c r="A1306" s="26"/>
      <c r="B1306" s="26"/>
      <c r="C1306" s="26"/>
      <c r="D1306" s="26"/>
      <c r="E1306" s="26"/>
      <c r="F1306" s="26"/>
      <c r="G1306" s="26"/>
      <c r="H1306" s="26"/>
      <c r="I1306" s="26"/>
      <c r="J1306" s="26"/>
      <c r="K1306" s="26"/>
      <c r="L1306" s="38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</row>
    <row r="1307" spans="1:23" s="27" customFormat="1">
      <c r="A1307" s="26"/>
      <c r="B1307" s="26"/>
      <c r="C1307" s="26"/>
      <c r="D1307" s="26"/>
      <c r="E1307" s="26"/>
      <c r="F1307" s="26"/>
      <c r="G1307" s="26"/>
      <c r="H1307" s="26"/>
      <c r="I1307" s="26"/>
      <c r="J1307" s="26"/>
      <c r="K1307" s="26"/>
      <c r="L1307" s="38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</row>
    <row r="1308" spans="1:23" s="27" customFormat="1">
      <c r="A1308" s="26"/>
      <c r="B1308" s="26"/>
      <c r="C1308" s="26"/>
      <c r="D1308" s="26"/>
      <c r="E1308" s="26"/>
      <c r="F1308" s="26"/>
      <c r="G1308" s="26"/>
      <c r="H1308" s="26"/>
      <c r="I1308" s="26"/>
      <c r="J1308" s="26"/>
      <c r="K1308" s="26"/>
      <c r="L1308" s="38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</row>
    <row r="1309" spans="1:23" s="27" customFormat="1">
      <c r="A1309" s="26"/>
      <c r="B1309" s="26"/>
      <c r="C1309" s="26"/>
      <c r="D1309" s="26"/>
      <c r="E1309" s="26"/>
      <c r="F1309" s="26"/>
      <c r="G1309" s="26"/>
      <c r="H1309" s="26"/>
      <c r="I1309" s="26"/>
      <c r="J1309" s="26"/>
      <c r="K1309" s="26"/>
      <c r="L1309" s="38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</row>
    <row r="1310" spans="1:23" s="27" customFormat="1">
      <c r="A1310" s="26"/>
      <c r="B1310" s="26"/>
      <c r="C1310" s="26"/>
      <c r="D1310" s="26"/>
      <c r="E1310" s="26"/>
      <c r="F1310" s="26"/>
      <c r="G1310" s="26"/>
      <c r="H1310" s="26"/>
      <c r="I1310" s="26"/>
      <c r="J1310" s="26"/>
      <c r="K1310" s="26"/>
      <c r="L1310" s="38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</row>
    <row r="1311" spans="1:23" s="27" customFormat="1">
      <c r="A1311" s="26"/>
      <c r="B1311" s="26"/>
      <c r="C1311" s="26"/>
      <c r="D1311" s="26"/>
      <c r="E1311" s="26"/>
      <c r="F1311" s="26"/>
      <c r="G1311" s="26"/>
      <c r="H1311" s="26"/>
      <c r="I1311" s="26"/>
      <c r="J1311" s="26"/>
      <c r="K1311" s="26"/>
      <c r="L1311" s="38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</row>
    <row r="1312" spans="1:23" s="27" customFormat="1">
      <c r="A1312" s="26"/>
      <c r="B1312" s="26"/>
      <c r="C1312" s="26"/>
      <c r="D1312" s="26"/>
      <c r="E1312" s="26"/>
      <c r="F1312" s="26"/>
      <c r="G1312" s="26"/>
      <c r="H1312" s="26"/>
      <c r="I1312" s="26"/>
      <c r="J1312" s="26"/>
      <c r="K1312" s="26"/>
      <c r="L1312" s="38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</row>
    <row r="1313" spans="1:23" s="27" customFormat="1">
      <c r="A1313" s="26"/>
      <c r="B1313" s="26"/>
      <c r="C1313" s="26"/>
      <c r="D1313" s="26"/>
      <c r="E1313" s="26"/>
      <c r="F1313" s="26"/>
      <c r="G1313" s="26"/>
      <c r="H1313" s="26"/>
      <c r="I1313" s="26"/>
      <c r="J1313" s="26"/>
      <c r="K1313" s="26"/>
      <c r="L1313" s="38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</row>
    <row r="1314" spans="1:23" s="27" customFormat="1">
      <c r="A1314" s="26"/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38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</row>
    <row r="1315" spans="1:23" s="27" customFormat="1">
      <c r="A1315" s="26"/>
      <c r="B1315" s="26"/>
      <c r="C1315" s="26"/>
      <c r="D1315" s="26"/>
      <c r="E1315" s="26"/>
      <c r="F1315" s="26"/>
      <c r="G1315" s="26"/>
      <c r="H1315" s="26"/>
      <c r="I1315" s="26"/>
      <c r="J1315" s="26"/>
      <c r="K1315" s="26"/>
      <c r="L1315" s="38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</row>
    <row r="1316" spans="1:23" s="27" customFormat="1">
      <c r="A1316" s="26"/>
      <c r="B1316" s="26"/>
      <c r="C1316" s="26"/>
      <c r="D1316" s="26"/>
      <c r="E1316" s="26"/>
      <c r="F1316" s="26"/>
      <c r="G1316" s="26"/>
      <c r="H1316" s="26"/>
      <c r="I1316" s="26"/>
      <c r="J1316" s="26"/>
      <c r="K1316" s="26"/>
      <c r="L1316" s="38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</row>
    <row r="1317" spans="1:23" s="27" customFormat="1">
      <c r="A1317" s="26"/>
      <c r="B1317" s="26"/>
      <c r="C1317" s="26"/>
      <c r="D1317" s="26"/>
      <c r="E1317" s="26"/>
      <c r="F1317" s="26"/>
      <c r="G1317" s="26"/>
      <c r="H1317" s="26"/>
      <c r="I1317" s="26"/>
      <c r="J1317" s="26"/>
      <c r="K1317" s="26"/>
      <c r="L1317" s="38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</row>
    <row r="1318" spans="1:23" s="27" customFormat="1">
      <c r="A1318" s="26"/>
      <c r="B1318" s="26"/>
      <c r="C1318" s="26"/>
      <c r="D1318" s="26"/>
      <c r="E1318" s="26"/>
      <c r="F1318" s="26"/>
      <c r="G1318" s="26"/>
      <c r="H1318" s="26"/>
      <c r="I1318" s="26"/>
      <c r="J1318" s="26"/>
      <c r="K1318" s="26"/>
      <c r="L1318" s="38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</row>
    <row r="1319" spans="1:23" s="27" customFormat="1">
      <c r="A1319" s="26"/>
      <c r="B1319" s="26"/>
      <c r="C1319" s="26"/>
      <c r="D1319" s="26"/>
      <c r="E1319" s="26"/>
      <c r="F1319" s="26"/>
      <c r="G1319" s="26"/>
      <c r="H1319" s="26"/>
      <c r="I1319" s="26"/>
      <c r="J1319" s="26"/>
      <c r="K1319" s="26"/>
      <c r="L1319" s="38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</row>
    <row r="1320" spans="1:23" s="27" customFormat="1">
      <c r="A1320" s="26"/>
      <c r="B1320" s="26"/>
      <c r="C1320" s="26"/>
      <c r="D1320" s="26"/>
      <c r="E1320" s="26"/>
      <c r="F1320" s="26"/>
      <c r="G1320" s="26"/>
      <c r="H1320" s="26"/>
      <c r="I1320" s="26"/>
      <c r="J1320" s="26"/>
      <c r="K1320" s="26"/>
      <c r="L1320" s="38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</row>
    <row r="1321" spans="1:23" s="27" customFormat="1">
      <c r="A1321" s="26"/>
      <c r="B1321" s="26"/>
      <c r="C1321" s="26"/>
      <c r="D1321" s="26"/>
      <c r="E1321" s="26"/>
      <c r="F1321" s="26"/>
      <c r="G1321" s="26"/>
      <c r="H1321" s="26"/>
      <c r="I1321" s="26"/>
      <c r="J1321" s="26"/>
      <c r="K1321" s="26"/>
      <c r="L1321" s="38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</row>
    <row r="1322" spans="1:23" s="27" customFormat="1">
      <c r="A1322" s="26"/>
      <c r="B1322" s="26"/>
      <c r="C1322" s="26"/>
      <c r="D1322" s="26"/>
      <c r="E1322" s="26"/>
      <c r="F1322" s="26"/>
      <c r="G1322" s="26"/>
      <c r="H1322" s="26"/>
      <c r="I1322" s="26"/>
      <c r="J1322" s="26"/>
      <c r="K1322" s="26"/>
      <c r="L1322" s="38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</row>
    <row r="1323" spans="1:23" s="27" customFormat="1">
      <c r="A1323" s="26"/>
      <c r="B1323" s="26"/>
      <c r="C1323" s="26"/>
      <c r="D1323" s="26"/>
      <c r="E1323" s="26"/>
      <c r="F1323" s="26"/>
      <c r="G1323" s="26"/>
      <c r="H1323" s="26"/>
      <c r="I1323" s="26"/>
      <c r="J1323" s="26"/>
      <c r="K1323" s="26"/>
      <c r="L1323" s="38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</row>
    <row r="1324" spans="1:23" s="27" customFormat="1">
      <c r="A1324" s="26"/>
      <c r="B1324" s="26"/>
      <c r="C1324" s="26"/>
      <c r="D1324" s="26"/>
      <c r="E1324" s="26"/>
      <c r="F1324" s="26"/>
      <c r="G1324" s="26"/>
      <c r="H1324" s="26"/>
      <c r="I1324" s="26"/>
      <c r="J1324" s="26"/>
      <c r="K1324" s="26"/>
      <c r="L1324" s="38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</row>
    <row r="1325" spans="1:23" s="27" customFormat="1">
      <c r="A1325" s="26"/>
      <c r="B1325" s="26"/>
      <c r="C1325" s="26"/>
      <c r="D1325" s="26"/>
      <c r="E1325" s="26"/>
      <c r="F1325" s="26"/>
      <c r="G1325" s="26"/>
      <c r="H1325" s="26"/>
      <c r="I1325" s="26"/>
      <c r="J1325" s="26"/>
      <c r="K1325" s="26"/>
      <c r="L1325" s="38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</row>
    <row r="1326" spans="1:23" s="27" customFormat="1">
      <c r="A1326" s="26"/>
      <c r="B1326" s="26"/>
      <c r="C1326" s="26"/>
      <c r="D1326" s="26"/>
      <c r="E1326" s="26"/>
      <c r="F1326" s="26"/>
      <c r="G1326" s="26"/>
      <c r="H1326" s="26"/>
      <c r="I1326" s="26"/>
      <c r="J1326" s="26"/>
      <c r="K1326" s="26"/>
      <c r="L1326" s="38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</row>
    <row r="1327" spans="1:23" s="27" customFormat="1">
      <c r="A1327" s="26"/>
      <c r="B1327" s="26"/>
      <c r="C1327" s="26"/>
      <c r="D1327" s="26"/>
      <c r="E1327" s="26"/>
      <c r="F1327" s="26"/>
      <c r="G1327" s="26"/>
      <c r="H1327" s="26"/>
      <c r="I1327" s="26"/>
      <c r="J1327" s="26"/>
      <c r="K1327" s="26"/>
      <c r="L1327" s="38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</row>
    <row r="1328" spans="1:23" s="27" customFormat="1">
      <c r="A1328" s="26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38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</row>
    <row r="1329" spans="1:23" s="27" customFormat="1">
      <c r="A1329" s="26"/>
      <c r="B1329" s="26"/>
      <c r="C1329" s="26"/>
      <c r="D1329" s="26"/>
      <c r="E1329" s="26"/>
      <c r="F1329" s="26"/>
      <c r="G1329" s="26"/>
      <c r="H1329" s="26"/>
      <c r="I1329" s="26"/>
      <c r="J1329" s="26"/>
      <c r="K1329" s="26"/>
      <c r="L1329" s="38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</row>
    <row r="1330" spans="1:23" s="27" customFormat="1">
      <c r="A1330" s="26"/>
      <c r="B1330" s="26"/>
      <c r="C1330" s="26"/>
      <c r="D1330" s="26"/>
      <c r="E1330" s="26"/>
      <c r="F1330" s="26"/>
      <c r="G1330" s="26"/>
      <c r="H1330" s="26"/>
      <c r="I1330" s="26"/>
      <c r="J1330" s="26"/>
      <c r="K1330" s="26"/>
      <c r="L1330" s="38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</row>
    <row r="1331" spans="1:23" s="27" customFormat="1">
      <c r="A1331" s="26"/>
      <c r="B1331" s="26"/>
      <c r="C1331" s="26"/>
      <c r="D1331" s="26"/>
      <c r="E1331" s="26"/>
      <c r="F1331" s="26"/>
      <c r="G1331" s="26"/>
      <c r="H1331" s="26"/>
      <c r="I1331" s="26"/>
      <c r="J1331" s="26"/>
      <c r="K1331" s="26"/>
      <c r="L1331" s="38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</row>
    <row r="1332" spans="1:23" s="27" customFormat="1">
      <c r="A1332" s="26"/>
      <c r="B1332" s="26"/>
      <c r="C1332" s="26"/>
      <c r="D1332" s="26"/>
      <c r="E1332" s="26"/>
      <c r="F1332" s="26"/>
      <c r="G1332" s="26"/>
      <c r="H1332" s="26"/>
      <c r="I1332" s="26"/>
      <c r="J1332" s="26"/>
      <c r="K1332" s="26"/>
      <c r="L1332" s="38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</row>
    <row r="1333" spans="1:23" s="27" customFormat="1">
      <c r="A1333" s="26"/>
      <c r="B1333" s="26"/>
      <c r="C1333" s="26"/>
      <c r="D1333" s="26"/>
      <c r="E1333" s="26"/>
      <c r="F1333" s="26"/>
      <c r="G1333" s="26"/>
      <c r="H1333" s="26"/>
      <c r="I1333" s="26"/>
      <c r="J1333" s="26"/>
      <c r="K1333" s="26"/>
      <c r="L1333" s="38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</row>
    <row r="1334" spans="1:23" s="27" customFormat="1">
      <c r="A1334" s="26"/>
      <c r="B1334" s="26"/>
      <c r="C1334" s="26"/>
      <c r="D1334" s="26"/>
      <c r="E1334" s="26"/>
      <c r="F1334" s="26"/>
      <c r="G1334" s="26"/>
      <c r="H1334" s="26"/>
      <c r="I1334" s="26"/>
      <c r="J1334" s="26"/>
      <c r="K1334" s="26"/>
      <c r="L1334" s="38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</row>
    <row r="1335" spans="1:23" s="27" customFormat="1">
      <c r="A1335" s="26"/>
      <c r="B1335" s="26"/>
      <c r="C1335" s="26"/>
      <c r="D1335" s="26"/>
      <c r="E1335" s="26"/>
      <c r="F1335" s="26"/>
      <c r="G1335" s="26"/>
      <c r="H1335" s="26"/>
      <c r="I1335" s="26"/>
      <c r="J1335" s="26"/>
      <c r="K1335" s="26"/>
      <c r="L1335" s="38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</row>
    <row r="1336" spans="1:23" s="27" customFormat="1">
      <c r="A1336" s="26"/>
      <c r="B1336" s="26"/>
      <c r="C1336" s="26"/>
      <c r="D1336" s="26"/>
      <c r="E1336" s="26"/>
      <c r="F1336" s="26"/>
      <c r="G1336" s="26"/>
      <c r="H1336" s="26"/>
      <c r="I1336" s="26"/>
      <c r="J1336" s="26"/>
      <c r="K1336" s="26"/>
      <c r="L1336" s="38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</row>
    <row r="1337" spans="1:23" s="27" customFormat="1">
      <c r="A1337" s="26"/>
      <c r="B1337" s="26"/>
      <c r="C1337" s="26"/>
      <c r="D1337" s="26"/>
      <c r="E1337" s="26"/>
      <c r="F1337" s="26"/>
      <c r="G1337" s="26"/>
      <c r="H1337" s="26"/>
      <c r="I1337" s="26"/>
      <c r="J1337" s="26"/>
      <c r="K1337" s="26"/>
      <c r="L1337" s="38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</row>
    <row r="1338" spans="1:23" s="27" customFormat="1">
      <c r="A1338" s="26"/>
      <c r="B1338" s="26"/>
      <c r="C1338" s="26"/>
      <c r="D1338" s="26"/>
      <c r="E1338" s="26"/>
      <c r="F1338" s="26"/>
      <c r="G1338" s="26"/>
      <c r="H1338" s="26"/>
      <c r="I1338" s="26"/>
      <c r="J1338" s="26"/>
      <c r="K1338" s="26"/>
      <c r="L1338" s="38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</row>
    <row r="1339" spans="1:23" s="27" customFormat="1">
      <c r="A1339" s="26"/>
      <c r="B1339" s="26"/>
      <c r="C1339" s="26"/>
      <c r="D1339" s="26"/>
      <c r="E1339" s="26"/>
      <c r="F1339" s="26"/>
      <c r="G1339" s="26"/>
      <c r="H1339" s="26"/>
      <c r="I1339" s="26"/>
      <c r="J1339" s="26"/>
      <c r="K1339" s="26"/>
      <c r="L1339" s="38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</row>
    <row r="1340" spans="1:23" s="27" customFormat="1">
      <c r="A1340" s="26"/>
      <c r="B1340" s="26"/>
      <c r="C1340" s="26"/>
      <c r="D1340" s="26"/>
      <c r="E1340" s="26"/>
      <c r="F1340" s="26"/>
      <c r="G1340" s="26"/>
      <c r="H1340" s="26"/>
      <c r="I1340" s="26"/>
      <c r="J1340" s="26"/>
      <c r="K1340" s="26"/>
      <c r="L1340" s="38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</row>
    <row r="1341" spans="1:23" s="27" customFormat="1">
      <c r="A1341" s="26"/>
      <c r="B1341" s="26"/>
      <c r="C1341" s="26"/>
      <c r="D1341" s="26"/>
      <c r="E1341" s="26"/>
      <c r="F1341" s="26"/>
      <c r="G1341" s="26"/>
      <c r="H1341" s="26"/>
      <c r="I1341" s="26"/>
      <c r="J1341" s="26"/>
      <c r="K1341" s="26"/>
      <c r="L1341" s="38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</row>
    <row r="1342" spans="1:23" s="27" customFormat="1">
      <c r="A1342" s="26"/>
      <c r="B1342" s="26"/>
      <c r="C1342" s="26"/>
      <c r="D1342" s="26"/>
      <c r="E1342" s="26"/>
      <c r="F1342" s="26"/>
      <c r="G1342" s="26"/>
      <c r="H1342" s="26"/>
      <c r="I1342" s="26"/>
      <c r="J1342" s="26"/>
      <c r="K1342" s="26"/>
      <c r="L1342" s="38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</row>
    <row r="1343" spans="1:23" s="27" customFormat="1">
      <c r="A1343" s="26"/>
      <c r="B1343" s="26"/>
      <c r="C1343" s="26"/>
      <c r="D1343" s="26"/>
      <c r="E1343" s="26"/>
      <c r="F1343" s="26"/>
      <c r="G1343" s="26"/>
      <c r="H1343" s="26"/>
      <c r="I1343" s="26"/>
      <c r="J1343" s="26"/>
      <c r="K1343" s="26"/>
      <c r="L1343" s="38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</row>
    <row r="1344" spans="1:23" s="27" customFormat="1">
      <c r="A1344" s="26"/>
      <c r="B1344" s="26"/>
      <c r="C1344" s="26"/>
      <c r="D1344" s="26"/>
      <c r="E1344" s="26"/>
      <c r="F1344" s="26"/>
      <c r="G1344" s="26"/>
      <c r="H1344" s="26"/>
      <c r="I1344" s="26"/>
      <c r="J1344" s="26"/>
      <c r="K1344" s="26"/>
      <c r="L1344" s="38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</row>
    <row r="1345" spans="1:23" s="27" customFormat="1">
      <c r="A1345" s="26"/>
      <c r="B1345" s="26"/>
      <c r="C1345" s="26"/>
      <c r="D1345" s="26"/>
      <c r="E1345" s="26"/>
      <c r="F1345" s="26"/>
      <c r="G1345" s="26"/>
      <c r="H1345" s="26"/>
      <c r="I1345" s="26"/>
      <c r="J1345" s="26"/>
      <c r="K1345" s="26"/>
      <c r="L1345" s="38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</row>
    <row r="1346" spans="1:23" s="27" customFormat="1">
      <c r="A1346" s="26"/>
      <c r="B1346" s="26"/>
      <c r="C1346" s="26"/>
      <c r="D1346" s="26"/>
      <c r="E1346" s="26"/>
      <c r="F1346" s="26"/>
      <c r="G1346" s="26"/>
      <c r="H1346" s="26"/>
      <c r="I1346" s="26"/>
      <c r="J1346" s="26"/>
      <c r="K1346" s="26"/>
      <c r="L1346" s="38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</row>
    <row r="1347" spans="1:23" s="27" customFormat="1">
      <c r="A1347" s="26"/>
      <c r="B1347" s="26"/>
      <c r="C1347" s="26"/>
      <c r="D1347" s="26"/>
      <c r="E1347" s="26"/>
      <c r="F1347" s="26"/>
      <c r="G1347" s="26"/>
      <c r="H1347" s="26"/>
      <c r="I1347" s="26"/>
      <c r="J1347" s="26"/>
      <c r="K1347" s="26"/>
      <c r="L1347" s="38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</row>
    <row r="1348" spans="1:23" s="27" customFormat="1">
      <c r="A1348" s="26"/>
      <c r="B1348" s="26"/>
      <c r="C1348" s="26"/>
      <c r="D1348" s="26"/>
      <c r="E1348" s="26"/>
      <c r="F1348" s="26"/>
      <c r="G1348" s="26"/>
      <c r="H1348" s="26"/>
      <c r="I1348" s="26"/>
      <c r="J1348" s="26"/>
      <c r="K1348" s="26"/>
      <c r="L1348" s="38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</row>
    <row r="1349" spans="1:23" s="27" customFormat="1">
      <c r="A1349" s="26"/>
      <c r="B1349" s="26"/>
      <c r="C1349" s="26"/>
      <c r="D1349" s="26"/>
      <c r="E1349" s="26"/>
      <c r="F1349" s="26"/>
      <c r="G1349" s="26"/>
      <c r="H1349" s="26"/>
      <c r="I1349" s="26"/>
      <c r="J1349" s="26"/>
      <c r="K1349" s="26"/>
      <c r="L1349" s="38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</row>
    <row r="1350" spans="1:23" s="27" customFormat="1">
      <c r="A1350" s="26"/>
      <c r="B1350" s="26"/>
      <c r="C1350" s="26"/>
      <c r="D1350" s="26"/>
      <c r="E1350" s="26"/>
      <c r="F1350" s="26"/>
      <c r="G1350" s="26"/>
      <c r="H1350" s="26"/>
      <c r="I1350" s="26"/>
      <c r="J1350" s="26"/>
      <c r="K1350" s="26"/>
      <c r="L1350" s="38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</row>
    <row r="1351" spans="1:23" s="27" customFormat="1">
      <c r="A1351" s="26"/>
      <c r="B1351" s="26"/>
      <c r="C1351" s="26"/>
      <c r="D1351" s="26"/>
      <c r="E1351" s="26"/>
      <c r="F1351" s="26"/>
      <c r="G1351" s="26"/>
      <c r="H1351" s="26"/>
      <c r="I1351" s="26"/>
      <c r="J1351" s="26"/>
      <c r="K1351" s="26"/>
      <c r="L1351" s="38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</row>
    <row r="1352" spans="1:23" s="27" customFormat="1">
      <c r="A1352" s="26"/>
      <c r="B1352" s="26"/>
      <c r="C1352" s="26"/>
      <c r="D1352" s="26"/>
      <c r="E1352" s="26"/>
      <c r="F1352" s="26"/>
      <c r="G1352" s="26"/>
      <c r="H1352" s="26"/>
      <c r="I1352" s="26"/>
      <c r="J1352" s="26"/>
      <c r="K1352" s="26"/>
      <c r="L1352" s="38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</row>
    <row r="1353" spans="1:23" s="27" customFormat="1">
      <c r="A1353" s="26"/>
      <c r="B1353" s="26"/>
      <c r="C1353" s="26"/>
      <c r="D1353" s="26"/>
      <c r="E1353" s="26"/>
      <c r="F1353" s="26"/>
      <c r="G1353" s="26"/>
      <c r="H1353" s="26"/>
      <c r="I1353" s="26"/>
      <c r="J1353" s="26"/>
      <c r="K1353" s="26"/>
      <c r="L1353" s="38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</row>
    <row r="1354" spans="1:23" s="27" customFormat="1">
      <c r="A1354" s="26"/>
      <c r="B1354" s="26"/>
      <c r="C1354" s="26"/>
      <c r="D1354" s="26"/>
      <c r="E1354" s="26"/>
      <c r="F1354" s="26"/>
      <c r="G1354" s="26"/>
      <c r="H1354" s="26"/>
      <c r="I1354" s="26"/>
      <c r="J1354" s="26"/>
      <c r="K1354" s="26"/>
      <c r="L1354" s="38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</row>
    <row r="1355" spans="1:23" s="27" customFormat="1">
      <c r="A1355" s="26"/>
      <c r="B1355" s="26"/>
      <c r="C1355" s="26"/>
      <c r="D1355" s="26"/>
      <c r="E1355" s="26"/>
      <c r="F1355" s="26"/>
      <c r="G1355" s="26"/>
      <c r="H1355" s="26"/>
      <c r="I1355" s="26"/>
      <c r="J1355" s="26"/>
      <c r="K1355" s="26"/>
      <c r="L1355" s="38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</row>
    <row r="1356" spans="1:23" s="27" customFormat="1">
      <c r="A1356" s="26"/>
      <c r="B1356" s="26"/>
      <c r="C1356" s="26"/>
      <c r="D1356" s="26"/>
      <c r="E1356" s="26"/>
      <c r="F1356" s="26"/>
      <c r="G1356" s="26"/>
      <c r="H1356" s="26"/>
      <c r="I1356" s="26"/>
      <c r="J1356" s="26"/>
      <c r="K1356" s="26"/>
      <c r="L1356" s="38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</row>
    <row r="1357" spans="1:23" s="27" customFormat="1">
      <c r="A1357" s="26"/>
      <c r="B1357" s="26"/>
      <c r="C1357" s="26"/>
      <c r="D1357" s="26"/>
      <c r="E1357" s="26"/>
      <c r="F1357" s="26"/>
      <c r="G1357" s="26"/>
      <c r="H1357" s="26"/>
      <c r="I1357" s="26"/>
      <c r="J1357" s="26"/>
      <c r="K1357" s="26"/>
      <c r="L1357" s="38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</row>
    <row r="1358" spans="1:23" s="27" customFormat="1">
      <c r="A1358" s="26"/>
      <c r="B1358" s="26"/>
      <c r="C1358" s="26"/>
      <c r="D1358" s="26"/>
      <c r="E1358" s="26"/>
      <c r="F1358" s="26"/>
      <c r="G1358" s="26"/>
      <c r="H1358" s="26"/>
      <c r="I1358" s="26"/>
      <c r="J1358" s="26"/>
      <c r="K1358" s="26"/>
      <c r="L1358" s="38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</row>
    <row r="1359" spans="1:23" s="27" customFormat="1">
      <c r="A1359" s="26"/>
      <c r="B1359" s="26"/>
      <c r="C1359" s="26"/>
      <c r="D1359" s="26"/>
      <c r="E1359" s="26"/>
      <c r="F1359" s="26"/>
      <c r="G1359" s="26"/>
      <c r="H1359" s="26"/>
      <c r="I1359" s="26"/>
      <c r="J1359" s="26"/>
      <c r="K1359" s="26"/>
      <c r="L1359" s="38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</row>
    <row r="1360" spans="1:23" s="27" customFormat="1">
      <c r="A1360" s="26"/>
      <c r="B1360" s="26"/>
      <c r="C1360" s="26"/>
      <c r="D1360" s="26"/>
      <c r="E1360" s="26"/>
      <c r="F1360" s="26"/>
      <c r="G1360" s="26"/>
      <c r="H1360" s="26"/>
      <c r="I1360" s="26"/>
      <c r="J1360" s="26"/>
      <c r="K1360" s="26"/>
      <c r="L1360" s="38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</row>
    <row r="1361" spans="1:23" s="27" customFormat="1">
      <c r="A1361" s="26"/>
      <c r="B1361" s="26"/>
      <c r="C1361" s="26"/>
      <c r="D1361" s="26"/>
      <c r="E1361" s="26"/>
      <c r="F1361" s="26"/>
      <c r="G1361" s="26"/>
      <c r="H1361" s="26"/>
      <c r="I1361" s="26"/>
      <c r="J1361" s="26"/>
      <c r="K1361" s="26"/>
      <c r="L1361" s="38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</row>
    <row r="1362" spans="1:23" s="27" customFormat="1">
      <c r="A1362" s="26"/>
      <c r="B1362" s="26"/>
      <c r="C1362" s="26"/>
      <c r="D1362" s="26"/>
      <c r="E1362" s="26"/>
      <c r="F1362" s="26"/>
      <c r="G1362" s="26"/>
      <c r="H1362" s="26"/>
      <c r="I1362" s="26"/>
      <c r="J1362" s="26"/>
      <c r="K1362" s="26"/>
      <c r="L1362" s="38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</row>
    <row r="1363" spans="1:23" s="27" customFormat="1">
      <c r="A1363" s="26"/>
      <c r="B1363" s="26"/>
      <c r="C1363" s="26"/>
      <c r="D1363" s="26"/>
      <c r="E1363" s="26"/>
      <c r="F1363" s="26"/>
      <c r="G1363" s="26"/>
      <c r="H1363" s="26"/>
      <c r="I1363" s="26"/>
      <c r="J1363" s="26"/>
      <c r="K1363" s="26"/>
      <c r="L1363" s="38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</row>
    <row r="1364" spans="1:23" s="27" customFormat="1">
      <c r="A1364" s="26"/>
      <c r="B1364" s="26"/>
      <c r="C1364" s="26"/>
      <c r="D1364" s="26"/>
      <c r="E1364" s="26"/>
      <c r="F1364" s="26"/>
      <c r="G1364" s="26"/>
      <c r="H1364" s="26"/>
      <c r="I1364" s="26"/>
      <c r="J1364" s="26"/>
      <c r="K1364" s="26"/>
      <c r="L1364" s="38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</row>
    <row r="1365" spans="1:23" s="27" customFormat="1">
      <c r="A1365" s="26"/>
      <c r="B1365" s="26"/>
      <c r="C1365" s="26"/>
      <c r="D1365" s="26"/>
      <c r="E1365" s="26"/>
      <c r="F1365" s="26"/>
      <c r="G1365" s="26"/>
      <c r="H1365" s="26"/>
      <c r="I1365" s="26"/>
      <c r="J1365" s="26"/>
      <c r="K1365" s="26"/>
      <c r="L1365" s="38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</row>
    <row r="1366" spans="1:23" s="27" customFormat="1">
      <c r="A1366" s="26"/>
      <c r="B1366" s="26"/>
      <c r="C1366" s="26"/>
      <c r="D1366" s="26"/>
      <c r="E1366" s="26"/>
      <c r="F1366" s="26"/>
      <c r="G1366" s="26"/>
      <c r="H1366" s="26"/>
      <c r="I1366" s="26"/>
      <c r="J1366" s="26"/>
      <c r="K1366" s="26"/>
      <c r="L1366" s="38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</row>
    <row r="1367" spans="1:23" s="27" customFormat="1">
      <c r="A1367" s="26"/>
      <c r="B1367" s="26"/>
      <c r="C1367" s="26"/>
      <c r="D1367" s="26"/>
      <c r="E1367" s="26"/>
      <c r="F1367" s="26"/>
      <c r="G1367" s="26"/>
      <c r="H1367" s="26"/>
      <c r="I1367" s="26"/>
      <c r="J1367" s="26"/>
      <c r="K1367" s="26"/>
      <c r="L1367" s="38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</row>
    <row r="1368" spans="1:23" s="27" customFormat="1">
      <c r="A1368" s="26"/>
      <c r="B1368" s="26"/>
      <c r="C1368" s="26"/>
      <c r="D1368" s="26"/>
      <c r="E1368" s="26"/>
      <c r="F1368" s="26"/>
      <c r="G1368" s="26"/>
      <c r="H1368" s="26"/>
      <c r="I1368" s="26"/>
      <c r="J1368" s="26"/>
      <c r="K1368" s="26"/>
      <c r="L1368" s="38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</row>
    <row r="1369" spans="1:23" s="27" customFormat="1">
      <c r="A1369" s="26"/>
      <c r="B1369" s="26"/>
      <c r="C1369" s="26"/>
      <c r="D1369" s="26"/>
      <c r="E1369" s="26"/>
      <c r="F1369" s="26"/>
      <c r="G1369" s="26"/>
      <c r="H1369" s="26"/>
      <c r="I1369" s="26"/>
      <c r="J1369" s="26"/>
      <c r="K1369" s="26"/>
      <c r="L1369" s="38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</row>
    <row r="1370" spans="1:23" s="27" customFormat="1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38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</row>
    <row r="1371" spans="1:23" s="27" customFormat="1">
      <c r="A1371" s="26"/>
      <c r="B1371" s="26"/>
      <c r="C1371" s="26"/>
      <c r="D1371" s="26"/>
      <c r="E1371" s="26"/>
      <c r="F1371" s="26"/>
      <c r="G1371" s="26"/>
      <c r="H1371" s="26"/>
      <c r="I1371" s="26"/>
      <c r="J1371" s="26"/>
      <c r="K1371" s="26"/>
      <c r="L1371" s="38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</row>
    <row r="1372" spans="1:23" s="27" customFormat="1">
      <c r="A1372" s="26"/>
      <c r="B1372" s="26"/>
      <c r="C1372" s="26"/>
      <c r="D1372" s="26"/>
      <c r="E1372" s="26"/>
      <c r="F1372" s="26"/>
      <c r="G1372" s="26"/>
      <c r="H1372" s="26"/>
      <c r="I1372" s="26"/>
      <c r="J1372" s="26"/>
      <c r="K1372" s="26"/>
      <c r="L1372" s="38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</row>
    <row r="1373" spans="1:23" s="27" customFormat="1">
      <c r="A1373" s="26"/>
      <c r="B1373" s="26"/>
      <c r="C1373" s="26"/>
      <c r="D1373" s="26"/>
      <c r="E1373" s="26"/>
      <c r="F1373" s="26"/>
      <c r="G1373" s="26"/>
      <c r="H1373" s="26"/>
      <c r="I1373" s="26"/>
      <c r="J1373" s="26"/>
      <c r="K1373" s="26"/>
      <c r="L1373" s="38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</row>
    <row r="1374" spans="1:23" s="27" customFormat="1">
      <c r="A1374" s="26"/>
      <c r="B1374" s="26"/>
      <c r="C1374" s="26"/>
      <c r="D1374" s="26"/>
      <c r="E1374" s="26"/>
      <c r="F1374" s="26"/>
      <c r="G1374" s="26"/>
      <c r="H1374" s="26"/>
      <c r="I1374" s="26"/>
      <c r="J1374" s="26"/>
      <c r="K1374" s="26"/>
      <c r="L1374" s="38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</row>
    <row r="1375" spans="1:23" s="27" customFormat="1">
      <c r="A1375" s="26"/>
      <c r="B1375" s="26"/>
      <c r="C1375" s="26"/>
      <c r="D1375" s="26"/>
      <c r="E1375" s="26"/>
      <c r="F1375" s="26"/>
      <c r="G1375" s="26"/>
      <c r="H1375" s="26"/>
      <c r="I1375" s="26"/>
      <c r="J1375" s="26"/>
      <c r="K1375" s="26"/>
      <c r="L1375" s="38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</row>
    <row r="1376" spans="1:23" s="27" customFormat="1">
      <c r="A1376" s="26"/>
      <c r="B1376" s="26"/>
      <c r="C1376" s="26"/>
      <c r="D1376" s="26"/>
      <c r="E1376" s="26"/>
      <c r="F1376" s="26"/>
      <c r="G1376" s="26"/>
      <c r="H1376" s="26"/>
      <c r="I1376" s="26"/>
      <c r="J1376" s="26"/>
      <c r="K1376" s="26"/>
      <c r="L1376" s="38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</row>
    <row r="1377" spans="1:23" s="27" customFormat="1">
      <c r="A1377" s="26"/>
      <c r="B1377" s="26"/>
      <c r="C1377" s="26"/>
      <c r="D1377" s="26"/>
      <c r="E1377" s="26"/>
      <c r="F1377" s="26"/>
      <c r="G1377" s="26"/>
      <c r="H1377" s="26"/>
      <c r="I1377" s="26"/>
      <c r="J1377" s="26"/>
      <c r="K1377" s="26"/>
      <c r="L1377" s="38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</row>
    <row r="1378" spans="1:23" s="27" customFormat="1">
      <c r="A1378" s="26"/>
      <c r="B1378" s="26"/>
      <c r="C1378" s="26"/>
      <c r="D1378" s="26"/>
      <c r="E1378" s="26"/>
      <c r="F1378" s="26"/>
      <c r="G1378" s="26"/>
      <c r="H1378" s="26"/>
      <c r="I1378" s="26"/>
      <c r="J1378" s="26"/>
      <c r="K1378" s="26"/>
      <c r="L1378" s="38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</row>
    <row r="1379" spans="1:23" s="27" customFormat="1">
      <c r="A1379" s="26"/>
      <c r="B1379" s="26"/>
      <c r="C1379" s="26"/>
      <c r="D1379" s="26"/>
      <c r="E1379" s="26"/>
      <c r="F1379" s="26"/>
      <c r="G1379" s="26"/>
      <c r="H1379" s="26"/>
      <c r="I1379" s="26"/>
      <c r="J1379" s="26"/>
      <c r="K1379" s="26"/>
      <c r="L1379" s="38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</row>
    <row r="1380" spans="1:23" s="27" customFormat="1">
      <c r="A1380" s="26"/>
      <c r="B1380" s="26"/>
      <c r="C1380" s="26"/>
      <c r="D1380" s="26"/>
      <c r="E1380" s="26"/>
      <c r="F1380" s="26"/>
      <c r="G1380" s="26"/>
      <c r="H1380" s="26"/>
      <c r="I1380" s="26"/>
      <c r="J1380" s="26"/>
      <c r="K1380" s="26"/>
      <c r="L1380" s="38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</row>
    <row r="1381" spans="1:23" s="27" customFormat="1">
      <c r="A1381" s="26"/>
      <c r="B1381" s="26"/>
      <c r="C1381" s="26"/>
      <c r="D1381" s="26"/>
      <c r="E1381" s="26"/>
      <c r="F1381" s="26"/>
      <c r="G1381" s="26"/>
      <c r="H1381" s="26"/>
      <c r="I1381" s="26"/>
      <c r="J1381" s="26"/>
      <c r="K1381" s="26"/>
      <c r="L1381" s="38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</row>
    <row r="1382" spans="1:23" s="27" customFormat="1">
      <c r="A1382" s="26"/>
      <c r="B1382" s="26"/>
      <c r="C1382" s="26"/>
      <c r="D1382" s="26"/>
      <c r="E1382" s="26"/>
      <c r="F1382" s="26"/>
      <c r="G1382" s="26"/>
      <c r="H1382" s="26"/>
      <c r="I1382" s="26"/>
      <c r="J1382" s="26"/>
      <c r="K1382" s="26"/>
      <c r="L1382" s="38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</row>
    <row r="1383" spans="1:23" s="27" customFormat="1">
      <c r="A1383" s="26"/>
      <c r="B1383" s="26"/>
      <c r="C1383" s="26"/>
      <c r="D1383" s="26"/>
      <c r="E1383" s="26"/>
      <c r="F1383" s="26"/>
      <c r="G1383" s="26"/>
      <c r="H1383" s="26"/>
      <c r="I1383" s="26"/>
      <c r="J1383" s="26"/>
      <c r="K1383" s="26"/>
      <c r="L1383" s="38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</row>
    <row r="1384" spans="1:23" s="27" customFormat="1">
      <c r="A1384" s="26"/>
      <c r="B1384" s="26"/>
      <c r="C1384" s="26"/>
      <c r="D1384" s="26"/>
      <c r="E1384" s="26"/>
      <c r="F1384" s="26"/>
      <c r="G1384" s="26"/>
      <c r="H1384" s="26"/>
      <c r="I1384" s="26"/>
      <c r="J1384" s="26"/>
      <c r="K1384" s="26"/>
      <c r="L1384" s="38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</row>
    <row r="1385" spans="1:23" s="27" customFormat="1">
      <c r="A1385" s="26"/>
      <c r="B1385" s="26"/>
      <c r="C1385" s="26"/>
      <c r="D1385" s="26"/>
      <c r="E1385" s="26"/>
      <c r="F1385" s="26"/>
      <c r="G1385" s="26"/>
      <c r="H1385" s="26"/>
      <c r="I1385" s="26"/>
      <c r="J1385" s="26"/>
      <c r="K1385" s="26"/>
      <c r="L1385" s="38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</row>
    <row r="1386" spans="1:23" s="27" customFormat="1">
      <c r="A1386" s="26"/>
      <c r="B1386" s="26"/>
      <c r="C1386" s="26"/>
      <c r="D1386" s="26"/>
      <c r="E1386" s="26"/>
      <c r="F1386" s="26"/>
      <c r="G1386" s="26"/>
      <c r="H1386" s="26"/>
      <c r="I1386" s="26"/>
      <c r="J1386" s="26"/>
      <c r="K1386" s="26"/>
      <c r="L1386" s="38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</row>
    <row r="1387" spans="1:23" s="27" customFormat="1">
      <c r="A1387" s="26"/>
      <c r="B1387" s="26"/>
      <c r="C1387" s="26"/>
      <c r="D1387" s="26"/>
      <c r="E1387" s="26"/>
      <c r="F1387" s="26"/>
      <c r="G1387" s="26"/>
      <c r="H1387" s="26"/>
      <c r="I1387" s="26"/>
      <c r="J1387" s="26"/>
      <c r="K1387" s="26"/>
      <c r="L1387" s="38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</row>
    <row r="1388" spans="1:23" s="27" customFormat="1">
      <c r="A1388" s="26"/>
      <c r="B1388" s="26"/>
      <c r="C1388" s="26"/>
      <c r="D1388" s="26"/>
      <c r="E1388" s="26"/>
      <c r="F1388" s="26"/>
      <c r="G1388" s="26"/>
      <c r="H1388" s="26"/>
      <c r="I1388" s="26"/>
      <c r="J1388" s="26"/>
      <c r="K1388" s="26"/>
      <c r="L1388" s="38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</row>
    <row r="1389" spans="1:23" s="27" customFormat="1">
      <c r="A1389" s="26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38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</row>
    <row r="1390" spans="1:23" s="27" customFormat="1">
      <c r="A1390" s="26"/>
      <c r="B1390" s="26"/>
      <c r="C1390" s="26"/>
      <c r="D1390" s="26"/>
      <c r="E1390" s="26"/>
      <c r="F1390" s="26"/>
      <c r="G1390" s="26"/>
      <c r="H1390" s="26"/>
      <c r="I1390" s="26"/>
      <c r="J1390" s="26"/>
      <c r="K1390" s="26"/>
      <c r="L1390" s="38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</row>
    <row r="1391" spans="1:23" s="27" customFormat="1">
      <c r="A1391" s="26"/>
      <c r="B1391" s="26"/>
      <c r="C1391" s="26"/>
      <c r="D1391" s="26"/>
      <c r="E1391" s="26"/>
      <c r="F1391" s="26"/>
      <c r="G1391" s="26"/>
      <c r="H1391" s="26"/>
      <c r="I1391" s="26"/>
      <c r="J1391" s="26"/>
      <c r="K1391" s="26"/>
      <c r="L1391" s="38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</row>
    <row r="1392" spans="1:23" s="27" customFormat="1">
      <c r="A1392" s="26"/>
      <c r="B1392" s="26"/>
      <c r="C1392" s="26"/>
      <c r="D1392" s="26"/>
      <c r="E1392" s="26"/>
      <c r="F1392" s="26"/>
      <c r="G1392" s="26"/>
      <c r="H1392" s="26"/>
      <c r="I1392" s="26"/>
      <c r="J1392" s="26"/>
      <c r="K1392" s="26"/>
      <c r="L1392" s="38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</row>
    <row r="1393" spans="1:23" s="27" customFormat="1">
      <c r="A1393" s="26"/>
      <c r="B1393" s="26"/>
      <c r="C1393" s="26"/>
      <c r="D1393" s="26"/>
      <c r="E1393" s="26"/>
      <c r="F1393" s="26"/>
      <c r="G1393" s="26"/>
      <c r="H1393" s="26"/>
      <c r="I1393" s="26"/>
      <c r="J1393" s="26"/>
      <c r="K1393" s="26"/>
      <c r="L1393" s="38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</row>
    <row r="1394" spans="1:23" s="27" customFormat="1">
      <c r="A1394" s="26"/>
      <c r="B1394" s="26"/>
      <c r="C1394" s="26"/>
      <c r="D1394" s="26"/>
      <c r="E1394" s="26"/>
      <c r="F1394" s="26"/>
      <c r="G1394" s="26"/>
      <c r="H1394" s="26"/>
      <c r="I1394" s="26"/>
      <c r="J1394" s="26"/>
      <c r="K1394" s="26"/>
      <c r="L1394" s="38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</row>
    <row r="1395" spans="1:23" s="27" customFormat="1">
      <c r="A1395" s="26"/>
      <c r="B1395" s="26"/>
      <c r="C1395" s="26"/>
      <c r="D1395" s="26"/>
      <c r="E1395" s="26"/>
      <c r="F1395" s="26"/>
      <c r="G1395" s="26"/>
      <c r="H1395" s="26"/>
      <c r="I1395" s="26"/>
      <c r="J1395" s="26"/>
      <c r="K1395" s="26"/>
      <c r="L1395" s="38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</row>
    <row r="1396" spans="1:23" s="27" customFormat="1">
      <c r="A1396" s="26"/>
      <c r="B1396" s="26"/>
      <c r="C1396" s="26"/>
      <c r="D1396" s="26"/>
      <c r="E1396" s="26"/>
      <c r="F1396" s="26"/>
      <c r="G1396" s="26"/>
      <c r="H1396" s="26"/>
      <c r="I1396" s="26"/>
      <c r="J1396" s="26"/>
      <c r="K1396" s="26"/>
      <c r="L1396" s="38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</row>
    <row r="1397" spans="1:23" s="27" customFormat="1">
      <c r="A1397" s="26"/>
      <c r="B1397" s="26"/>
      <c r="C1397" s="26"/>
      <c r="D1397" s="26"/>
      <c r="E1397" s="26"/>
      <c r="F1397" s="26"/>
      <c r="G1397" s="26"/>
      <c r="H1397" s="26"/>
      <c r="I1397" s="26"/>
      <c r="J1397" s="26"/>
      <c r="K1397" s="26"/>
      <c r="L1397" s="38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</row>
    <row r="1398" spans="1:23" s="27" customFormat="1">
      <c r="A1398" s="26"/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38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</row>
    <row r="1399" spans="1:23" s="27" customFormat="1">
      <c r="A1399" s="26"/>
      <c r="B1399" s="26"/>
      <c r="C1399" s="26"/>
      <c r="D1399" s="26"/>
      <c r="E1399" s="26"/>
      <c r="F1399" s="26"/>
      <c r="G1399" s="26"/>
      <c r="H1399" s="26"/>
      <c r="I1399" s="26"/>
      <c r="J1399" s="26"/>
      <c r="K1399" s="26"/>
      <c r="L1399" s="38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</row>
    <row r="1400" spans="1:23" s="27" customFormat="1">
      <c r="A1400" s="26"/>
      <c r="B1400" s="26"/>
      <c r="C1400" s="26"/>
      <c r="D1400" s="26"/>
      <c r="E1400" s="26"/>
      <c r="F1400" s="26"/>
      <c r="G1400" s="26"/>
      <c r="H1400" s="26"/>
      <c r="I1400" s="26"/>
      <c r="J1400" s="26"/>
      <c r="K1400" s="26"/>
      <c r="L1400" s="38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</row>
    <row r="1401" spans="1:23" s="27" customFormat="1">
      <c r="A1401" s="26"/>
      <c r="B1401" s="26"/>
      <c r="C1401" s="26"/>
      <c r="D1401" s="26"/>
      <c r="E1401" s="26"/>
      <c r="F1401" s="26"/>
      <c r="G1401" s="26"/>
      <c r="H1401" s="26"/>
      <c r="I1401" s="26"/>
      <c r="J1401" s="26"/>
      <c r="K1401" s="26"/>
      <c r="L1401" s="38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</row>
    <row r="1402" spans="1:23" s="27" customFormat="1">
      <c r="A1402" s="26"/>
      <c r="B1402" s="26"/>
      <c r="C1402" s="26"/>
      <c r="D1402" s="26"/>
      <c r="E1402" s="26"/>
      <c r="F1402" s="26"/>
      <c r="G1402" s="26"/>
      <c r="H1402" s="26"/>
      <c r="I1402" s="26"/>
      <c r="J1402" s="26"/>
      <c r="K1402" s="26"/>
      <c r="L1402" s="38"/>
      <c r="N1402" s="26"/>
      <c r="O1402" s="26"/>
      <c r="P1402" s="26"/>
      <c r="Q1402" s="26"/>
      <c r="R1402" s="26"/>
      <c r="S1402" s="26"/>
      <c r="T1402" s="26"/>
      <c r="U1402" s="26"/>
      <c r="V1402" s="26"/>
      <c r="W1402" s="26"/>
    </row>
    <row r="1403" spans="1:23" s="27" customFormat="1">
      <c r="A1403" s="26"/>
      <c r="B1403" s="26"/>
      <c r="C1403" s="26"/>
      <c r="D1403" s="26"/>
      <c r="E1403" s="26"/>
      <c r="F1403" s="26"/>
      <c r="G1403" s="26"/>
      <c r="H1403" s="26"/>
      <c r="I1403" s="26"/>
      <c r="J1403" s="26"/>
      <c r="K1403" s="26"/>
      <c r="L1403" s="38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</row>
    <row r="1404" spans="1:23" s="27" customFormat="1">
      <c r="A1404" s="26"/>
      <c r="B1404" s="26"/>
      <c r="C1404" s="26"/>
      <c r="D1404" s="26"/>
      <c r="E1404" s="26"/>
      <c r="F1404" s="26"/>
      <c r="G1404" s="26"/>
      <c r="H1404" s="26"/>
      <c r="I1404" s="26"/>
      <c r="J1404" s="26"/>
      <c r="K1404" s="26"/>
      <c r="L1404" s="38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</row>
    <row r="1405" spans="1:23" s="27" customFormat="1">
      <c r="A1405" s="26"/>
      <c r="B1405" s="26"/>
      <c r="C1405" s="26"/>
      <c r="D1405" s="26"/>
      <c r="E1405" s="26"/>
      <c r="F1405" s="26"/>
      <c r="G1405" s="26"/>
      <c r="H1405" s="26"/>
      <c r="I1405" s="26"/>
      <c r="J1405" s="26"/>
      <c r="K1405" s="26"/>
      <c r="L1405" s="38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</row>
    <row r="1406" spans="1:23" s="27" customFormat="1">
      <c r="A1406" s="26"/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38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</row>
    <row r="1407" spans="1:23" s="27" customFormat="1">
      <c r="A1407" s="26"/>
      <c r="B1407" s="26"/>
      <c r="C1407" s="26"/>
      <c r="D1407" s="26"/>
      <c r="E1407" s="26"/>
      <c r="F1407" s="26"/>
      <c r="G1407" s="26"/>
      <c r="H1407" s="26"/>
      <c r="I1407" s="26"/>
      <c r="J1407" s="26"/>
      <c r="K1407" s="26"/>
      <c r="L1407" s="38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</row>
    <row r="1408" spans="1:23" s="27" customFormat="1">
      <c r="A1408" s="26"/>
      <c r="B1408" s="26"/>
      <c r="C1408" s="26"/>
      <c r="D1408" s="26"/>
      <c r="E1408" s="26"/>
      <c r="F1408" s="26"/>
      <c r="G1408" s="26"/>
      <c r="H1408" s="26"/>
      <c r="I1408" s="26"/>
      <c r="J1408" s="26"/>
      <c r="K1408" s="26"/>
      <c r="L1408" s="38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</row>
    <row r="1409" spans="1:23" s="27" customFormat="1">
      <c r="A1409" s="26"/>
      <c r="B1409" s="26"/>
      <c r="C1409" s="26"/>
      <c r="D1409" s="26"/>
      <c r="E1409" s="26"/>
      <c r="F1409" s="26"/>
      <c r="G1409" s="26"/>
      <c r="H1409" s="26"/>
      <c r="I1409" s="26"/>
      <c r="J1409" s="26"/>
      <c r="K1409" s="26"/>
      <c r="L1409" s="38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</row>
    <row r="1410" spans="1:23" s="27" customFormat="1">
      <c r="A1410" s="26"/>
      <c r="B1410" s="26"/>
      <c r="C1410" s="26"/>
      <c r="D1410" s="26"/>
      <c r="E1410" s="26"/>
      <c r="F1410" s="26"/>
      <c r="G1410" s="26"/>
      <c r="H1410" s="26"/>
      <c r="I1410" s="26"/>
      <c r="J1410" s="26"/>
      <c r="K1410" s="26"/>
      <c r="L1410" s="38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</row>
    <row r="1411" spans="1:23" s="27" customFormat="1">
      <c r="A1411" s="26"/>
      <c r="B1411" s="26"/>
      <c r="C1411" s="26"/>
      <c r="D1411" s="26"/>
      <c r="E1411" s="26"/>
      <c r="F1411" s="26"/>
      <c r="G1411" s="26"/>
      <c r="H1411" s="26"/>
      <c r="I1411" s="26"/>
      <c r="J1411" s="26"/>
      <c r="K1411" s="26"/>
      <c r="L1411" s="38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</row>
    <row r="1412" spans="1:23" s="27" customFormat="1">
      <c r="A1412" s="26"/>
      <c r="B1412" s="26"/>
      <c r="C1412" s="26"/>
      <c r="D1412" s="26"/>
      <c r="E1412" s="26"/>
      <c r="F1412" s="26"/>
      <c r="G1412" s="26"/>
      <c r="H1412" s="26"/>
      <c r="I1412" s="26"/>
      <c r="J1412" s="26"/>
      <c r="K1412" s="26"/>
      <c r="L1412" s="38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</row>
    <row r="1413" spans="1:23" s="27" customFormat="1">
      <c r="A1413" s="26"/>
      <c r="B1413" s="26"/>
      <c r="C1413" s="26"/>
      <c r="D1413" s="26"/>
      <c r="E1413" s="26"/>
      <c r="F1413" s="26"/>
      <c r="G1413" s="26"/>
      <c r="H1413" s="26"/>
      <c r="I1413" s="26"/>
      <c r="J1413" s="26"/>
      <c r="K1413" s="26"/>
      <c r="L1413" s="38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</row>
    <row r="1414" spans="1:23" s="27" customFormat="1">
      <c r="A1414" s="26"/>
      <c r="B1414" s="26"/>
      <c r="C1414" s="26"/>
      <c r="D1414" s="26"/>
      <c r="E1414" s="26"/>
      <c r="F1414" s="26"/>
      <c r="G1414" s="26"/>
      <c r="H1414" s="26"/>
      <c r="I1414" s="26"/>
      <c r="J1414" s="26"/>
      <c r="K1414" s="26"/>
      <c r="L1414" s="38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</row>
    <row r="1415" spans="1:23" s="27" customFormat="1">
      <c r="A1415" s="26"/>
      <c r="B1415" s="26"/>
      <c r="C1415" s="26"/>
      <c r="D1415" s="26"/>
      <c r="E1415" s="26"/>
      <c r="F1415" s="26"/>
      <c r="G1415" s="26"/>
      <c r="H1415" s="26"/>
      <c r="I1415" s="26"/>
      <c r="J1415" s="26"/>
      <c r="K1415" s="26"/>
      <c r="L1415" s="38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</row>
    <row r="1416" spans="1:23" s="27" customFormat="1">
      <c r="A1416" s="26"/>
      <c r="B1416" s="26"/>
      <c r="C1416" s="26"/>
      <c r="D1416" s="26"/>
      <c r="E1416" s="26"/>
      <c r="F1416" s="26"/>
      <c r="G1416" s="26"/>
      <c r="H1416" s="26"/>
      <c r="I1416" s="26"/>
      <c r="J1416" s="26"/>
      <c r="K1416" s="26"/>
      <c r="L1416" s="38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</row>
    <row r="1417" spans="1:23" s="27" customFormat="1">
      <c r="A1417" s="26"/>
      <c r="B1417" s="26"/>
      <c r="C1417" s="26"/>
      <c r="D1417" s="26"/>
      <c r="E1417" s="26"/>
      <c r="F1417" s="26"/>
      <c r="G1417" s="26"/>
      <c r="H1417" s="26"/>
      <c r="I1417" s="26"/>
      <c r="J1417" s="26"/>
      <c r="K1417" s="26"/>
      <c r="L1417" s="38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</row>
    <row r="1418" spans="1:23" s="27" customFormat="1">
      <c r="A1418" s="26"/>
      <c r="B1418" s="26"/>
      <c r="C1418" s="26"/>
      <c r="D1418" s="26"/>
      <c r="E1418" s="26"/>
      <c r="F1418" s="26"/>
      <c r="G1418" s="26"/>
      <c r="H1418" s="26"/>
      <c r="I1418" s="26"/>
      <c r="J1418" s="26"/>
      <c r="K1418" s="26"/>
      <c r="L1418" s="38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</row>
    <row r="1419" spans="1:23" s="27" customFormat="1">
      <c r="A1419" s="26"/>
      <c r="B1419" s="26"/>
      <c r="C1419" s="26"/>
      <c r="D1419" s="26"/>
      <c r="E1419" s="26"/>
      <c r="F1419" s="26"/>
      <c r="G1419" s="26"/>
      <c r="H1419" s="26"/>
      <c r="I1419" s="26"/>
      <c r="J1419" s="26"/>
      <c r="K1419" s="26"/>
      <c r="L1419" s="38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</row>
    <row r="1420" spans="1:23" s="27" customFormat="1">
      <c r="A1420" s="26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38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</row>
    <row r="1421" spans="1:23" s="27" customFormat="1">
      <c r="A1421" s="26"/>
      <c r="B1421" s="26"/>
      <c r="C1421" s="26"/>
      <c r="D1421" s="26"/>
      <c r="E1421" s="26"/>
      <c r="F1421" s="26"/>
      <c r="G1421" s="26"/>
      <c r="H1421" s="26"/>
      <c r="I1421" s="26"/>
      <c r="J1421" s="26"/>
      <c r="K1421" s="26"/>
      <c r="L1421" s="38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</row>
    <row r="1422" spans="1:23" s="27" customFormat="1">
      <c r="A1422" s="26"/>
      <c r="B1422" s="26"/>
      <c r="C1422" s="26"/>
      <c r="D1422" s="26"/>
      <c r="E1422" s="26"/>
      <c r="F1422" s="26"/>
      <c r="G1422" s="26"/>
      <c r="H1422" s="26"/>
      <c r="I1422" s="26"/>
      <c r="J1422" s="26"/>
      <c r="K1422" s="26"/>
      <c r="L1422" s="38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</row>
    <row r="1423" spans="1:23" s="27" customFormat="1">
      <c r="A1423" s="26"/>
      <c r="B1423" s="26"/>
      <c r="C1423" s="26"/>
      <c r="D1423" s="26"/>
      <c r="E1423" s="26"/>
      <c r="F1423" s="26"/>
      <c r="G1423" s="26"/>
      <c r="H1423" s="26"/>
      <c r="I1423" s="26"/>
      <c r="J1423" s="26"/>
      <c r="K1423" s="26"/>
      <c r="L1423" s="38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</row>
    <row r="1424" spans="1:23" s="27" customFormat="1">
      <c r="A1424" s="26"/>
      <c r="B1424" s="26"/>
      <c r="C1424" s="26"/>
      <c r="D1424" s="26"/>
      <c r="E1424" s="26"/>
      <c r="F1424" s="26"/>
      <c r="G1424" s="26"/>
      <c r="H1424" s="26"/>
      <c r="I1424" s="26"/>
      <c r="J1424" s="26"/>
      <c r="K1424" s="26"/>
      <c r="L1424" s="38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</row>
    <row r="1425" spans="1:23" s="27" customFormat="1">
      <c r="A1425" s="26"/>
      <c r="B1425" s="26"/>
      <c r="C1425" s="26"/>
      <c r="D1425" s="26"/>
      <c r="E1425" s="26"/>
      <c r="F1425" s="26"/>
      <c r="G1425" s="26"/>
      <c r="H1425" s="26"/>
      <c r="I1425" s="26"/>
      <c r="J1425" s="26"/>
      <c r="K1425" s="26"/>
      <c r="L1425" s="38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</row>
    <row r="1426" spans="1:23" s="27" customFormat="1">
      <c r="A1426" s="26"/>
      <c r="B1426" s="26"/>
      <c r="C1426" s="26"/>
      <c r="D1426" s="26"/>
      <c r="E1426" s="26"/>
      <c r="F1426" s="26"/>
      <c r="G1426" s="26"/>
      <c r="H1426" s="26"/>
      <c r="I1426" s="26"/>
      <c r="J1426" s="26"/>
      <c r="K1426" s="26"/>
      <c r="L1426" s="38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</row>
    <row r="1427" spans="1:23" s="27" customFormat="1">
      <c r="A1427" s="26"/>
      <c r="B1427" s="26"/>
      <c r="C1427" s="26"/>
      <c r="D1427" s="26"/>
      <c r="E1427" s="26"/>
      <c r="F1427" s="26"/>
      <c r="G1427" s="26"/>
      <c r="H1427" s="26"/>
      <c r="I1427" s="26"/>
      <c r="J1427" s="26"/>
      <c r="K1427" s="26"/>
      <c r="L1427" s="38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</row>
    <row r="1428" spans="1:23" s="27" customFormat="1">
      <c r="A1428" s="26"/>
      <c r="B1428" s="26"/>
      <c r="C1428" s="26"/>
      <c r="D1428" s="26"/>
      <c r="E1428" s="26"/>
      <c r="F1428" s="26"/>
      <c r="G1428" s="26"/>
      <c r="H1428" s="26"/>
      <c r="I1428" s="26"/>
      <c r="J1428" s="26"/>
      <c r="K1428" s="26"/>
      <c r="L1428" s="38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</row>
    <row r="1429" spans="1:23" s="27" customFormat="1">
      <c r="A1429" s="26"/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38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</row>
    <row r="1430" spans="1:23" s="27" customFormat="1">
      <c r="A1430" s="26"/>
      <c r="B1430" s="26"/>
      <c r="C1430" s="26"/>
      <c r="D1430" s="26"/>
      <c r="E1430" s="26"/>
      <c r="F1430" s="26"/>
      <c r="G1430" s="26"/>
      <c r="H1430" s="26"/>
      <c r="I1430" s="26"/>
      <c r="J1430" s="26"/>
      <c r="K1430" s="26"/>
      <c r="L1430" s="38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</row>
    <row r="1431" spans="1:23" s="27" customFormat="1">
      <c r="A1431" s="26"/>
      <c r="B1431" s="26"/>
      <c r="C1431" s="26"/>
      <c r="D1431" s="26"/>
      <c r="E1431" s="26"/>
      <c r="F1431" s="26"/>
      <c r="G1431" s="26"/>
      <c r="H1431" s="26"/>
      <c r="I1431" s="26"/>
      <c r="J1431" s="26"/>
      <c r="K1431" s="26"/>
      <c r="L1431" s="38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</row>
    <row r="1432" spans="1:23" s="27" customFormat="1">
      <c r="A1432" s="26"/>
      <c r="B1432" s="26"/>
      <c r="C1432" s="26"/>
      <c r="D1432" s="26"/>
      <c r="E1432" s="26"/>
      <c r="F1432" s="26"/>
      <c r="G1432" s="26"/>
      <c r="H1432" s="26"/>
      <c r="I1432" s="26"/>
      <c r="J1432" s="26"/>
      <c r="K1432" s="26"/>
      <c r="L1432" s="38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</row>
    <row r="1433" spans="1:23" s="27" customFormat="1">
      <c r="A1433" s="26"/>
      <c r="B1433" s="26"/>
      <c r="C1433" s="26"/>
      <c r="D1433" s="26"/>
      <c r="E1433" s="26"/>
      <c r="F1433" s="26"/>
      <c r="G1433" s="26"/>
      <c r="H1433" s="26"/>
      <c r="I1433" s="26"/>
      <c r="J1433" s="26"/>
      <c r="K1433" s="26"/>
      <c r="L1433" s="38"/>
      <c r="N1433" s="26"/>
      <c r="O1433" s="26"/>
      <c r="P1433" s="26"/>
      <c r="Q1433" s="26"/>
      <c r="R1433" s="26"/>
      <c r="S1433" s="26"/>
      <c r="T1433" s="26"/>
      <c r="U1433" s="26"/>
      <c r="V1433" s="26"/>
      <c r="W1433" s="26"/>
    </row>
    <row r="1434" spans="1:23" s="27" customFormat="1">
      <c r="A1434" s="26"/>
      <c r="B1434" s="26"/>
      <c r="C1434" s="26"/>
      <c r="D1434" s="26"/>
      <c r="E1434" s="26"/>
      <c r="F1434" s="26"/>
      <c r="G1434" s="26"/>
      <c r="H1434" s="26"/>
      <c r="I1434" s="26"/>
      <c r="J1434" s="26"/>
      <c r="K1434" s="26"/>
      <c r="L1434" s="38"/>
      <c r="N1434" s="26"/>
      <c r="O1434" s="26"/>
      <c r="P1434" s="26"/>
      <c r="Q1434" s="26"/>
      <c r="R1434" s="26"/>
      <c r="S1434" s="26"/>
      <c r="T1434" s="26"/>
      <c r="U1434" s="26"/>
      <c r="V1434" s="26"/>
      <c r="W1434" s="26"/>
    </row>
    <row r="1435" spans="1:23" s="27" customFormat="1">
      <c r="A1435" s="26"/>
      <c r="B1435" s="26"/>
      <c r="C1435" s="26"/>
      <c r="D1435" s="26"/>
      <c r="E1435" s="26"/>
      <c r="F1435" s="26"/>
      <c r="G1435" s="26"/>
      <c r="H1435" s="26"/>
      <c r="I1435" s="26"/>
      <c r="J1435" s="26"/>
      <c r="K1435" s="26"/>
      <c r="L1435" s="38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</row>
    <row r="1436" spans="1:23" s="27" customFormat="1">
      <c r="A1436" s="26"/>
      <c r="B1436" s="26"/>
      <c r="C1436" s="26"/>
      <c r="D1436" s="26"/>
      <c r="E1436" s="26"/>
      <c r="F1436" s="26"/>
      <c r="G1436" s="26"/>
      <c r="H1436" s="26"/>
      <c r="I1436" s="26"/>
      <c r="J1436" s="26"/>
      <c r="K1436" s="26"/>
      <c r="L1436" s="38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</row>
    <row r="1437" spans="1:23" s="27" customFormat="1">
      <c r="A1437" s="26"/>
      <c r="B1437" s="26"/>
      <c r="C1437" s="26"/>
      <c r="D1437" s="26"/>
      <c r="E1437" s="26"/>
      <c r="F1437" s="26"/>
      <c r="G1437" s="26"/>
      <c r="H1437" s="26"/>
      <c r="I1437" s="26"/>
      <c r="J1437" s="26"/>
      <c r="K1437" s="26"/>
      <c r="L1437" s="38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</row>
    <row r="1438" spans="1:23" s="27" customFormat="1">
      <c r="A1438" s="26"/>
      <c r="B1438" s="26"/>
      <c r="C1438" s="26"/>
      <c r="D1438" s="26"/>
      <c r="E1438" s="26"/>
      <c r="F1438" s="26"/>
      <c r="G1438" s="26"/>
      <c r="H1438" s="26"/>
      <c r="I1438" s="26"/>
      <c r="J1438" s="26"/>
      <c r="K1438" s="26"/>
      <c r="L1438" s="38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</row>
    <row r="1439" spans="1:23" s="27" customFormat="1">
      <c r="A1439" s="26"/>
      <c r="B1439" s="26"/>
      <c r="C1439" s="26"/>
      <c r="D1439" s="26"/>
      <c r="E1439" s="26"/>
      <c r="F1439" s="26"/>
      <c r="G1439" s="26"/>
      <c r="H1439" s="26"/>
      <c r="I1439" s="26"/>
      <c r="J1439" s="26"/>
      <c r="K1439" s="26"/>
      <c r="L1439" s="38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</row>
    <row r="1440" spans="1:23" s="27" customFormat="1">
      <c r="A1440" s="26"/>
      <c r="B1440" s="26"/>
      <c r="C1440" s="26"/>
      <c r="D1440" s="26"/>
      <c r="E1440" s="26"/>
      <c r="F1440" s="26"/>
      <c r="G1440" s="26"/>
      <c r="H1440" s="26"/>
      <c r="I1440" s="26"/>
      <c r="J1440" s="26"/>
      <c r="K1440" s="26"/>
      <c r="L1440" s="38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</row>
    <row r="1441" spans="1:23" s="27" customFormat="1">
      <c r="A1441" s="26"/>
      <c r="B1441" s="26"/>
      <c r="C1441" s="26"/>
      <c r="D1441" s="26"/>
      <c r="E1441" s="26"/>
      <c r="F1441" s="26"/>
      <c r="G1441" s="26"/>
      <c r="H1441" s="26"/>
      <c r="I1441" s="26"/>
      <c r="J1441" s="26"/>
      <c r="K1441" s="26"/>
      <c r="L1441" s="38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</row>
    <row r="1442" spans="1:23" s="27" customFormat="1">
      <c r="A1442" s="26"/>
      <c r="B1442" s="26"/>
      <c r="C1442" s="26"/>
      <c r="D1442" s="26"/>
      <c r="E1442" s="26"/>
      <c r="F1442" s="26"/>
      <c r="G1442" s="26"/>
      <c r="H1442" s="26"/>
      <c r="I1442" s="26"/>
      <c r="J1442" s="26"/>
      <c r="K1442" s="26"/>
      <c r="L1442" s="38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</row>
    <row r="1443" spans="1:23" s="27" customFormat="1">
      <c r="A1443" s="26"/>
      <c r="B1443" s="26"/>
      <c r="C1443" s="26"/>
      <c r="D1443" s="26"/>
      <c r="E1443" s="26"/>
      <c r="F1443" s="26"/>
      <c r="G1443" s="26"/>
      <c r="H1443" s="26"/>
      <c r="I1443" s="26"/>
      <c r="J1443" s="26"/>
      <c r="K1443" s="26"/>
      <c r="L1443" s="38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</row>
    <row r="1444" spans="1:23" s="27" customFormat="1">
      <c r="A1444" s="26"/>
      <c r="B1444" s="26"/>
      <c r="C1444" s="26"/>
      <c r="D1444" s="26"/>
      <c r="E1444" s="26"/>
      <c r="F1444" s="26"/>
      <c r="G1444" s="26"/>
      <c r="H1444" s="26"/>
      <c r="I1444" s="26"/>
      <c r="J1444" s="26"/>
      <c r="K1444" s="26"/>
      <c r="L1444" s="38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</row>
    <row r="1445" spans="1:23" s="27" customFormat="1">
      <c r="A1445" s="26"/>
      <c r="B1445" s="26"/>
      <c r="C1445" s="26"/>
      <c r="D1445" s="26"/>
      <c r="E1445" s="26"/>
      <c r="F1445" s="26"/>
      <c r="G1445" s="26"/>
      <c r="H1445" s="26"/>
      <c r="I1445" s="26"/>
      <c r="J1445" s="26"/>
      <c r="K1445" s="26"/>
      <c r="L1445" s="38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</row>
    <row r="1446" spans="1:23" s="27" customFormat="1">
      <c r="A1446" s="26"/>
      <c r="B1446" s="26"/>
      <c r="C1446" s="26"/>
      <c r="D1446" s="26"/>
      <c r="E1446" s="26"/>
      <c r="F1446" s="26"/>
      <c r="G1446" s="26"/>
      <c r="H1446" s="26"/>
      <c r="I1446" s="26"/>
      <c r="J1446" s="26"/>
      <c r="K1446" s="26"/>
      <c r="L1446" s="38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</row>
    <row r="1447" spans="1:23" s="27" customFormat="1">
      <c r="A1447" s="26"/>
      <c r="B1447" s="26"/>
      <c r="C1447" s="26"/>
      <c r="D1447" s="26"/>
      <c r="E1447" s="26"/>
      <c r="F1447" s="26"/>
      <c r="G1447" s="26"/>
      <c r="H1447" s="26"/>
      <c r="I1447" s="26"/>
      <c r="J1447" s="26"/>
      <c r="K1447" s="26"/>
      <c r="L1447" s="38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</row>
    <row r="1448" spans="1:23" s="27" customFormat="1">
      <c r="A1448" s="26"/>
      <c r="B1448" s="26"/>
      <c r="C1448" s="26"/>
      <c r="D1448" s="26"/>
      <c r="E1448" s="26"/>
      <c r="F1448" s="26"/>
      <c r="G1448" s="26"/>
      <c r="H1448" s="26"/>
      <c r="I1448" s="26"/>
      <c r="J1448" s="26"/>
      <c r="K1448" s="26"/>
      <c r="L1448" s="38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</row>
    <row r="1449" spans="1:23" s="27" customFormat="1">
      <c r="A1449" s="26"/>
      <c r="B1449" s="26"/>
      <c r="C1449" s="26"/>
      <c r="D1449" s="26"/>
      <c r="E1449" s="26"/>
      <c r="F1449" s="26"/>
      <c r="G1449" s="26"/>
      <c r="H1449" s="26"/>
      <c r="I1449" s="26"/>
      <c r="J1449" s="26"/>
      <c r="K1449" s="26"/>
      <c r="L1449" s="38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</row>
    <row r="1450" spans="1:23" s="27" customFormat="1">
      <c r="A1450" s="26"/>
      <c r="B1450" s="26"/>
      <c r="C1450" s="26"/>
      <c r="D1450" s="26"/>
      <c r="E1450" s="26"/>
      <c r="F1450" s="26"/>
      <c r="G1450" s="26"/>
      <c r="H1450" s="26"/>
      <c r="I1450" s="26"/>
      <c r="J1450" s="26"/>
      <c r="K1450" s="26"/>
      <c r="L1450" s="38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</row>
    <row r="1451" spans="1:23" s="27" customFormat="1">
      <c r="A1451" s="26"/>
      <c r="B1451" s="26"/>
      <c r="C1451" s="26"/>
      <c r="D1451" s="26"/>
      <c r="E1451" s="26"/>
      <c r="F1451" s="26"/>
      <c r="G1451" s="26"/>
      <c r="H1451" s="26"/>
      <c r="I1451" s="26"/>
      <c r="J1451" s="26"/>
      <c r="K1451" s="26"/>
      <c r="L1451" s="38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</row>
    <row r="1452" spans="1:23" s="27" customFormat="1">
      <c r="A1452" s="26"/>
      <c r="B1452" s="26"/>
      <c r="C1452" s="26"/>
      <c r="D1452" s="26"/>
      <c r="E1452" s="26"/>
      <c r="F1452" s="26"/>
      <c r="G1452" s="26"/>
      <c r="H1452" s="26"/>
      <c r="I1452" s="26"/>
      <c r="J1452" s="26"/>
      <c r="K1452" s="26"/>
      <c r="L1452" s="38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/>
    </row>
    <row r="1453" spans="1:23" s="27" customFormat="1">
      <c r="A1453" s="26"/>
      <c r="B1453" s="26"/>
      <c r="C1453" s="26"/>
      <c r="D1453" s="26"/>
      <c r="E1453" s="26"/>
      <c r="F1453" s="26"/>
      <c r="G1453" s="26"/>
      <c r="H1453" s="26"/>
      <c r="I1453" s="26"/>
      <c r="J1453" s="26"/>
      <c r="K1453" s="26"/>
      <c r="L1453" s="38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</row>
    <row r="1454" spans="1:23" s="27" customFormat="1">
      <c r="A1454" s="26"/>
      <c r="B1454" s="26"/>
      <c r="C1454" s="26"/>
      <c r="D1454" s="26"/>
      <c r="E1454" s="26"/>
      <c r="F1454" s="26"/>
      <c r="G1454" s="26"/>
      <c r="H1454" s="26"/>
      <c r="I1454" s="26"/>
      <c r="J1454" s="26"/>
      <c r="K1454" s="26"/>
      <c r="L1454" s="38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</row>
    <row r="1455" spans="1:23" s="27" customFormat="1">
      <c r="A1455" s="26"/>
      <c r="B1455" s="26"/>
      <c r="C1455" s="26"/>
      <c r="D1455" s="26"/>
      <c r="E1455" s="26"/>
      <c r="F1455" s="26"/>
      <c r="G1455" s="26"/>
      <c r="H1455" s="26"/>
      <c r="I1455" s="26"/>
      <c r="J1455" s="26"/>
      <c r="K1455" s="26"/>
      <c r="L1455" s="38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</row>
    <row r="1456" spans="1:23" s="27" customFormat="1">
      <c r="A1456" s="26"/>
      <c r="B1456" s="26"/>
      <c r="C1456" s="26"/>
      <c r="D1456" s="26"/>
      <c r="E1456" s="26"/>
      <c r="F1456" s="26"/>
      <c r="G1456" s="26"/>
      <c r="H1456" s="26"/>
      <c r="I1456" s="26"/>
      <c r="J1456" s="26"/>
      <c r="K1456" s="26"/>
      <c r="L1456" s="38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</row>
    <row r="1457" spans="1:23" s="27" customFormat="1">
      <c r="A1457" s="26"/>
      <c r="B1457" s="26"/>
      <c r="C1457" s="26"/>
      <c r="D1457" s="26"/>
      <c r="E1457" s="26"/>
      <c r="F1457" s="26"/>
      <c r="G1457" s="26"/>
      <c r="H1457" s="26"/>
      <c r="I1457" s="26"/>
      <c r="J1457" s="26"/>
      <c r="K1457" s="26"/>
      <c r="L1457" s="38"/>
      <c r="N1457" s="26"/>
      <c r="O1457" s="26"/>
      <c r="P1457" s="26"/>
      <c r="Q1457" s="26"/>
      <c r="R1457" s="26"/>
      <c r="S1457" s="26"/>
      <c r="T1457" s="26"/>
      <c r="U1457" s="26"/>
      <c r="V1457" s="26"/>
      <c r="W1457" s="26"/>
    </row>
    <row r="1458" spans="1:23" s="27" customFormat="1">
      <c r="A1458" s="26"/>
      <c r="B1458" s="26"/>
      <c r="C1458" s="26"/>
      <c r="D1458" s="26"/>
      <c r="E1458" s="26"/>
      <c r="F1458" s="26"/>
      <c r="G1458" s="26"/>
      <c r="H1458" s="26"/>
      <c r="I1458" s="26"/>
      <c r="J1458" s="26"/>
      <c r="K1458" s="26"/>
      <c r="L1458" s="38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</row>
    <row r="1459" spans="1:23" s="27" customFormat="1">
      <c r="A1459" s="26"/>
      <c r="B1459" s="26"/>
      <c r="C1459" s="26"/>
      <c r="D1459" s="26"/>
      <c r="E1459" s="26"/>
      <c r="F1459" s="26"/>
      <c r="G1459" s="26"/>
      <c r="H1459" s="26"/>
      <c r="I1459" s="26"/>
      <c r="J1459" s="26"/>
      <c r="K1459" s="26"/>
      <c r="L1459" s="38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</row>
    <row r="1460" spans="1:23" s="27" customFormat="1">
      <c r="A1460" s="26"/>
      <c r="B1460" s="26"/>
      <c r="C1460" s="26"/>
      <c r="D1460" s="26"/>
      <c r="E1460" s="26"/>
      <c r="F1460" s="26"/>
      <c r="G1460" s="26"/>
      <c r="H1460" s="26"/>
      <c r="I1460" s="26"/>
      <c r="J1460" s="26"/>
      <c r="K1460" s="26"/>
      <c r="L1460" s="38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</row>
    <row r="1461" spans="1:23" s="27" customFormat="1">
      <c r="A1461" s="26"/>
      <c r="B1461" s="26"/>
      <c r="C1461" s="26"/>
      <c r="D1461" s="26"/>
      <c r="E1461" s="26"/>
      <c r="F1461" s="26"/>
      <c r="G1461" s="26"/>
      <c r="H1461" s="26"/>
      <c r="I1461" s="26"/>
      <c r="J1461" s="26"/>
      <c r="K1461" s="26"/>
      <c r="L1461" s="38"/>
      <c r="N1461" s="26"/>
      <c r="O1461" s="26"/>
      <c r="P1461" s="26"/>
      <c r="Q1461" s="26"/>
      <c r="R1461" s="26"/>
      <c r="S1461" s="26"/>
      <c r="T1461" s="26"/>
      <c r="U1461" s="26"/>
      <c r="V1461" s="26"/>
      <c r="W1461" s="26"/>
    </row>
    <row r="1462" spans="1:23" s="27" customFormat="1">
      <c r="A1462" s="26"/>
      <c r="B1462" s="26"/>
      <c r="C1462" s="26"/>
      <c r="D1462" s="26"/>
      <c r="E1462" s="26"/>
      <c r="F1462" s="26"/>
      <c r="G1462" s="26"/>
      <c r="H1462" s="26"/>
      <c r="I1462" s="26"/>
      <c r="J1462" s="26"/>
      <c r="K1462" s="26"/>
      <c r="L1462" s="38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</row>
    <row r="1463" spans="1:23" s="27" customFormat="1">
      <c r="A1463" s="26"/>
      <c r="B1463" s="26"/>
      <c r="C1463" s="26"/>
      <c r="D1463" s="26"/>
      <c r="E1463" s="26"/>
      <c r="F1463" s="26"/>
      <c r="G1463" s="26"/>
      <c r="H1463" s="26"/>
      <c r="I1463" s="26"/>
      <c r="J1463" s="26"/>
      <c r="K1463" s="26"/>
      <c r="L1463" s="38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</row>
    <row r="1464" spans="1:23" s="27" customFormat="1">
      <c r="A1464" s="26"/>
      <c r="B1464" s="26"/>
      <c r="C1464" s="26"/>
      <c r="D1464" s="26"/>
      <c r="E1464" s="26"/>
      <c r="F1464" s="26"/>
      <c r="G1464" s="26"/>
      <c r="H1464" s="26"/>
      <c r="I1464" s="26"/>
      <c r="J1464" s="26"/>
      <c r="K1464" s="26"/>
      <c r="L1464" s="38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</row>
    <row r="1465" spans="1:23" s="27" customFormat="1">
      <c r="A1465" s="26"/>
      <c r="B1465" s="26"/>
      <c r="C1465" s="26"/>
      <c r="D1465" s="26"/>
      <c r="E1465" s="26"/>
      <c r="F1465" s="26"/>
      <c r="G1465" s="26"/>
      <c r="H1465" s="26"/>
      <c r="I1465" s="26"/>
      <c r="J1465" s="26"/>
      <c r="K1465" s="26"/>
      <c r="L1465" s="38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</row>
    <row r="1466" spans="1:23" s="27" customFormat="1">
      <c r="A1466" s="26"/>
      <c r="B1466" s="26"/>
      <c r="C1466" s="26"/>
      <c r="D1466" s="26"/>
      <c r="E1466" s="26"/>
      <c r="F1466" s="26"/>
      <c r="G1466" s="26"/>
      <c r="H1466" s="26"/>
      <c r="I1466" s="26"/>
      <c r="J1466" s="26"/>
      <c r="K1466" s="26"/>
      <c r="L1466" s="38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</row>
    <row r="1467" spans="1:23" s="27" customFormat="1">
      <c r="A1467" s="26"/>
      <c r="B1467" s="26"/>
      <c r="C1467" s="26"/>
      <c r="D1467" s="26"/>
      <c r="E1467" s="26"/>
      <c r="F1467" s="26"/>
      <c r="G1467" s="26"/>
      <c r="H1467" s="26"/>
      <c r="I1467" s="26"/>
      <c r="J1467" s="26"/>
      <c r="K1467" s="26"/>
      <c r="L1467" s="38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</row>
    <row r="1468" spans="1:23" s="27" customFormat="1">
      <c r="A1468" s="26"/>
      <c r="B1468" s="26"/>
      <c r="C1468" s="26"/>
      <c r="D1468" s="26"/>
      <c r="E1468" s="26"/>
      <c r="F1468" s="26"/>
      <c r="G1468" s="26"/>
      <c r="H1468" s="26"/>
      <c r="I1468" s="26"/>
      <c r="J1468" s="26"/>
      <c r="K1468" s="26"/>
      <c r="L1468" s="38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</row>
    <row r="1469" spans="1:23" s="27" customFormat="1">
      <c r="A1469" s="26"/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38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</row>
    <row r="1470" spans="1:23" s="27" customFormat="1">
      <c r="A1470" s="26"/>
      <c r="B1470" s="26"/>
      <c r="C1470" s="26"/>
      <c r="D1470" s="26"/>
      <c r="E1470" s="26"/>
      <c r="F1470" s="26"/>
      <c r="G1470" s="26"/>
      <c r="H1470" s="26"/>
      <c r="I1470" s="26"/>
      <c r="J1470" s="26"/>
      <c r="K1470" s="26"/>
      <c r="L1470" s="38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</row>
    <row r="1471" spans="1:23" s="27" customFormat="1">
      <c r="A1471" s="26"/>
      <c r="B1471" s="26"/>
      <c r="C1471" s="26"/>
      <c r="D1471" s="26"/>
      <c r="E1471" s="26"/>
      <c r="F1471" s="26"/>
      <c r="G1471" s="26"/>
      <c r="H1471" s="26"/>
      <c r="I1471" s="26"/>
      <c r="J1471" s="26"/>
      <c r="K1471" s="26"/>
      <c r="L1471" s="38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</row>
    <row r="1472" spans="1:23" s="27" customFormat="1">
      <c r="A1472" s="26"/>
      <c r="B1472" s="26"/>
      <c r="C1472" s="26"/>
      <c r="D1472" s="26"/>
      <c r="E1472" s="26"/>
      <c r="F1472" s="26"/>
      <c r="G1472" s="26"/>
      <c r="H1472" s="26"/>
      <c r="I1472" s="26"/>
      <c r="J1472" s="26"/>
      <c r="K1472" s="26"/>
      <c r="L1472" s="38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</row>
    <row r="1473" spans="1:23" s="27" customFormat="1">
      <c r="A1473" s="26"/>
      <c r="B1473" s="26"/>
      <c r="C1473" s="26"/>
      <c r="D1473" s="26"/>
      <c r="E1473" s="26"/>
      <c r="F1473" s="26"/>
      <c r="G1473" s="26"/>
      <c r="H1473" s="26"/>
      <c r="I1473" s="26"/>
      <c r="J1473" s="26"/>
      <c r="K1473" s="26"/>
      <c r="L1473" s="38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</row>
    <row r="1474" spans="1:23" s="27" customFormat="1">
      <c r="A1474" s="26"/>
      <c r="B1474" s="26"/>
      <c r="C1474" s="26"/>
      <c r="D1474" s="26"/>
      <c r="E1474" s="26"/>
      <c r="F1474" s="26"/>
      <c r="G1474" s="26"/>
      <c r="H1474" s="26"/>
      <c r="I1474" s="26"/>
      <c r="J1474" s="26"/>
      <c r="K1474" s="26"/>
      <c r="L1474" s="38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</row>
    <row r="1475" spans="1:23" s="27" customFormat="1">
      <c r="A1475" s="26"/>
      <c r="B1475" s="26"/>
      <c r="C1475" s="26"/>
      <c r="D1475" s="26"/>
      <c r="E1475" s="26"/>
      <c r="F1475" s="26"/>
      <c r="G1475" s="26"/>
      <c r="H1475" s="26"/>
      <c r="I1475" s="26"/>
      <c r="J1475" s="26"/>
      <c r="K1475" s="26"/>
      <c r="L1475" s="38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</row>
    <row r="1476" spans="1:23" s="27" customFormat="1">
      <c r="A1476" s="26"/>
      <c r="B1476" s="26"/>
      <c r="C1476" s="26"/>
      <c r="D1476" s="26"/>
      <c r="E1476" s="26"/>
      <c r="F1476" s="26"/>
      <c r="G1476" s="26"/>
      <c r="H1476" s="26"/>
      <c r="I1476" s="26"/>
      <c r="J1476" s="26"/>
      <c r="K1476" s="26"/>
      <c r="L1476" s="38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</row>
    <row r="1477" spans="1:23" s="27" customFormat="1">
      <c r="A1477" s="26"/>
      <c r="B1477" s="26"/>
      <c r="C1477" s="26"/>
      <c r="D1477" s="26"/>
      <c r="E1477" s="26"/>
      <c r="F1477" s="26"/>
      <c r="G1477" s="26"/>
      <c r="H1477" s="26"/>
      <c r="I1477" s="26"/>
      <c r="J1477" s="26"/>
      <c r="K1477" s="26"/>
      <c r="L1477" s="38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</row>
    <row r="1478" spans="1:23" s="27" customFormat="1">
      <c r="A1478" s="26"/>
      <c r="B1478" s="26"/>
      <c r="C1478" s="26"/>
      <c r="D1478" s="26"/>
      <c r="E1478" s="26"/>
      <c r="F1478" s="26"/>
      <c r="G1478" s="26"/>
      <c r="H1478" s="26"/>
      <c r="I1478" s="26"/>
      <c r="J1478" s="26"/>
      <c r="K1478" s="26"/>
      <c r="L1478" s="38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</row>
    <row r="1479" spans="1:23" s="27" customFormat="1">
      <c r="A1479" s="26"/>
      <c r="B1479" s="26"/>
      <c r="C1479" s="26"/>
      <c r="D1479" s="26"/>
      <c r="E1479" s="26"/>
      <c r="F1479" s="26"/>
      <c r="G1479" s="26"/>
      <c r="H1479" s="26"/>
      <c r="I1479" s="26"/>
      <c r="J1479" s="26"/>
      <c r="K1479" s="26"/>
      <c r="L1479" s="38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</row>
    <row r="1480" spans="1:23" s="27" customFormat="1">
      <c r="A1480" s="26"/>
      <c r="B1480" s="26"/>
      <c r="C1480" s="26"/>
      <c r="D1480" s="26"/>
      <c r="E1480" s="26"/>
      <c r="F1480" s="26"/>
      <c r="G1480" s="26"/>
      <c r="H1480" s="26"/>
      <c r="I1480" s="26"/>
      <c r="J1480" s="26"/>
      <c r="K1480" s="26"/>
      <c r="L1480" s="38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</row>
    <row r="1481" spans="1:23" s="27" customFormat="1">
      <c r="A1481" s="26"/>
      <c r="B1481" s="26"/>
      <c r="C1481" s="26"/>
      <c r="D1481" s="26"/>
      <c r="E1481" s="26"/>
      <c r="F1481" s="26"/>
      <c r="G1481" s="26"/>
      <c r="H1481" s="26"/>
      <c r="I1481" s="26"/>
      <c r="J1481" s="26"/>
      <c r="K1481" s="26"/>
      <c r="L1481" s="38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</row>
    <row r="1482" spans="1:23" s="27" customFormat="1">
      <c r="A1482" s="26"/>
      <c r="B1482" s="26"/>
      <c r="C1482" s="26"/>
      <c r="D1482" s="26"/>
      <c r="E1482" s="26"/>
      <c r="F1482" s="26"/>
      <c r="G1482" s="26"/>
      <c r="H1482" s="26"/>
      <c r="I1482" s="26"/>
      <c r="J1482" s="26"/>
      <c r="K1482" s="26"/>
      <c r="L1482" s="38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</row>
    <row r="1483" spans="1:23" s="27" customFormat="1">
      <c r="A1483" s="26"/>
      <c r="B1483" s="26"/>
      <c r="C1483" s="26"/>
      <c r="D1483" s="26"/>
      <c r="E1483" s="26"/>
      <c r="F1483" s="26"/>
      <c r="G1483" s="26"/>
      <c r="H1483" s="26"/>
      <c r="I1483" s="26"/>
      <c r="J1483" s="26"/>
      <c r="K1483" s="26"/>
      <c r="L1483" s="38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</row>
    <row r="1484" spans="1:23" s="27" customFormat="1">
      <c r="A1484" s="26"/>
      <c r="B1484" s="26"/>
      <c r="C1484" s="26"/>
      <c r="D1484" s="26"/>
      <c r="E1484" s="26"/>
      <c r="F1484" s="26"/>
      <c r="G1484" s="26"/>
      <c r="H1484" s="26"/>
      <c r="I1484" s="26"/>
      <c r="J1484" s="26"/>
      <c r="K1484" s="26"/>
      <c r="L1484" s="38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</row>
    <row r="1485" spans="1:23" s="27" customFormat="1">
      <c r="A1485" s="26"/>
      <c r="B1485" s="26"/>
      <c r="C1485" s="26"/>
      <c r="D1485" s="26"/>
      <c r="E1485" s="26"/>
      <c r="F1485" s="26"/>
      <c r="G1485" s="26"/>
      <c r="H1485" s="26"/>
      <c r="I1485" s="26"/>
      <c r="J1485" s="26"/>
      <c r="K1485" s="26"/>
      <c r="L1485" s="38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</row>
    <row r="1486" spans="1:23" s="27" customFormat="1">
      <c r="A1486" s="26"/>
      <c r="B1486" s="26"/>
      <c r="C1486" s="26"/>
      <c r="D1486" s="26"/>
      <c r="E1486" s="26"/>
      <c r="F1486" s="26"/>
      <c r="G1486" s="26"/>
      <c r="H1486" s="26"/>
      <c r="I1486" s="26"/>
      <c r="J1486" s="26"/>
      <c r="K1486" s="26"/>
      <c r="L1486" s="38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</row>
    <row r="1487" spans="1:23" s="27" customFormat="1">
      <c r="A1487" s="26"/>
      <c r="B1487" s="26"/>
      <c r="C1487" s="26"/>
      <c r="D1487" s="26"/>
      <c r="E1487" s="26"/>
      <c r="F1487" s="26"/>
      <c r="G1487" s="26"/>
      <c r="H1487" s="26"/>
      <c r="I1487" s="26"/>
      <c r="J1487" s="26"/>
      <c r="K1487" s="26"/>
      <c r="L1487" s="38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</row>
    <row r="1488" spans="1:23" s="27" customFormat="1">
      <c r="A1488" s="26"/>
      <c r="B1488" s="26"/>
      <c r="C1488" s="26"/>
      <c r="D1488" s="26"/>
      <c r="E1488" s="26"/>
      <c r="F1488" s="26"/>
      <c r="G1488" s="26"/>
      <c r="H1488" s="26"/>
      <c r="I1488" s="26"/>
      <c r="J1488" s="26"/>
      <c r="K1488" s="26"/>
      <c r="L1488" s="38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</row>
    <row r="1489" spans="1:23" s="27" customFormat="1">
      <c r="A1489" s="26"/>
      <c r="B1489" s="26"/>
      <c r="C1489" s="26"/>
      <c r="D1489" s="26"/>
      <c r="E1489" s="26"/>
      <c r="F1489" s="26"/>
      <c r="G1489" s="26"/>
      <c r="H1489" s="26"/>
      <c r="I1489" s="26"/>
      <c r="J1489" s="26"/>
      <c r="K1489" s="26"/>
      <c r="L1489" s="38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</row>
    <row r="1490" spans="1:23" s="27" customFormat="1">
      <c r="A1490" s="26"/>
      <c r="B1490" s="26"/>
      <c r="C1490" s="26"/>
      <c r="D1490" s="26"/>
      <c r="E1490" s="26"/>
      <c r="F1490" s="26"/>
      <c r="G1490" s="26"/>
      <c r="H1490" s="26"/>
      <c r="I1490" s="26"/>
      <c r="J1490" s="26"/>
      <c r="K1490" s="26"/>
      <c r="L1490" s="38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</row>
    <row r="1491" spans="1:23" s="27" customFormat="1">
      <c r="A1491" s="26"/>
      <c r="B1491" s="26"/>
      <c r="C1491" s="26"/>
      <c r="D1491" s="26"/>
      <c r="E1491" s="26"/>
      <c r="F1491" s="26"/>
      <c r="G1491" s="26"/>
      <c r="H1491" s="26"/>
      <c r="I1491" s="26"/>
      <c r="J1491" s="26"/>
      <c r="K1491" s="26"/>
      <c r="L1491" s="38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</row>
    <row r="1492" spans="1:23" s="27" customFormat="1">
      <c r="A1492" s="26"/>
      <c r="B1492" s="26"/>
      <c r="C1492" s="26"/>
      <c r="D1492" s="26"/>
      <c r="E1492" s="26"/>
      <c r="F1492" s="26"/>
      <c r="G1492" s="26"/>
      <c r="H1492" s="26"/>
      <c r="I1492" s="26"/>
      <c r="J1492" s="26"/>
      <c r="K1492" s="26"/>
      <c r="L1492" s="38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</row>
    <row r="1493" spans="1:23" s="27" customFormat="1">
      <c r="A1493" s="26"/>
      <c r="B1493" s="26"/>
      <c r="C1493" s="26"/>
      <c r="D1493" s="26"/>
      <c r="E1493" s="26"/>
      <c r="F1493" s="26"/>
      <c r="G1493" s="26"/>
      <c r="H1493" s="26"/>
      <c r="I1493" s="26"/>
      <c r="J1493" s="26"/>
      <c r="K1493" s="26"/>
      <c r="L1493" s="38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</row>
    <row r="1494" spans="1:23" s="27" customFormat="1">
      <c r="A1494" s="26"/>
      <c r="B1494" s="26"/>
      <c r="C1494" s="26"/>
      <c r="D1494" s="26"/>
      <c r="E1494" s="26"/>
      <c r="F1494" s="26"/>
      <c r="G1494" s="26"/>
      <c r="H1494" s="26"/>
      <c r="I1494" s="26"/>
      <c r="J1494" s="26"/>
      <c r="K1494" s="26"/>
      <c r="L1494" s="38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</row>
    <row r="1495" spans="1:23" s="27" customFormat="1">
      <c r="A1495" s="26"/>
      <c r="B1495" s="26"/>
      <c r="C1495" s="26"/>
      <c r="D1495" s="26"/>
      <c r="E1495" s="26"/>
      <c r="F1495" s="26"/>
      <c r="G1495" s="26"/>
      <c r="H1495" s="26"/>
      <c r="I1495" s="26"/>
      <c r="J1495" s="26"/>
      <c r="K1495" s="26"/>
      <c r="L1495" s="38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</row>
    <row r="1496" spans="1:23" s="27" customFormat="1">
      <c r="A1496" s="26"/>
      <c r="B1496" s="26"/>
      <c r="C1496" s="26"/>
      <c r="D1496" s="26"/>
      <c r="E1496" s="26"/>
      <c r="F1496" s="26"/>
      <c r="G1496" s="26"/>
      <c r="H1496" s="26"/>
      <c r="I1496" s="26"/>
      <c r="J1496" s="26"/>
      <c r="K1496" s="26"/>
      <c r="L1496" s="38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</row>
    <row r="1497" spans="1:23" s="27" customFormat="1">
      <c r="A1497" s="26"/>
      <c r="B1497" s="26"/>
      <c r="C1497" s="26"/>
      <c r="D1497" s="26"/>
      <c r="E1497" s="26"/>
      <c r="F1497" s="26"/>
      <c r="G1497" s="26"/>
      <c r="H1497" s="26"/>
      <c r="I1497" s="26"/>
      <c r="J1497" s="26"/>
      <c r="K1497" s="26"/>
      <c r="L1497" s="38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</row>
    <row r="1498" spans="1:23" s="27" customFormat="1">
      <c r="A1498" s="26"/>
      <c r="B1498" s="26"/>
      <c r="C1498" s="26"/>
      <c r="D1498" s="26"/>
      <c r="E1498" s="26"/>
      <c r="F1498" s="26"/>
      <c r="G1498" s="26"/>
      <c r="H1498" s="26"/>
      <c r="I1498" s="26"/>
      <c r="J1498" s="26"/>
      <c r="K1498" s="26"/>
      <c r="L1498" s="38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</row>
    <row r="1499" spans="1:23" s="27" customFormat="1">
      <c r="A1499" s="26"/>
      <c r="B1499" s="26"/>
      <c r="C1499" s="26"/>
      <c r="D1499" s="26"/>
      <c r="E1499" s="26"/>
      <c r="F1499" s="26"/>
      <c r="G1499" s="26"/>
      <c r="H1499" s="26"/>
      <c r="I1499" s="26"/>
      <c r="J1499" s="26"/>
      <c r="K1499" s="26"/>
      <c r="L1499" s="38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</row>
    <row r="1500" spans="1:23" s="27" customFormat="1">
      <c r="A1500" s="26"/>
      <c r="B1500" s="26"/>
      <c r="C1500" s="26"/>
      <c r="D1500" s="26"/>
      <c r="E1500" s="26"/>
      <c r="F1500" s="26"/>
      <c r="G1500" s="26"/>
      <c r="H1500" s="26"/>
      <c r="I1500" s="26"/>
      <c r="J1500" s="26"/>
      <c r="K1500" s="26"/>
      <c r="L1500" s="38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</row>
    <row r="1501" spans="1:23" s="27" customFormat="1">
      <c r="A1501" s="26"/>
      <c r="B1501" s="26"/>
      <c r="C1501" s="26"/>
      <c r="D1501" s="26"/>
      <c r="E1501" s="26"/>
      <c r="F1501" s="26"/>
      <c r="G1501" s="26"/>
      <c r="H1501" s="26"/>
      <c r="I1501" s="26"/>
      <c r="J1501" s="26"/>
      <c r="K1501" s="26"/>
      <c r="L1501" s="38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</row>
    <row r="1502" spans="1:23" s="27" customFormat="1">
      <c r="A1502" s="26"/>
      <c r="B1502" s="26"/>
      <c r="C1502" s="26"/>
      <c r="D1502" s="26"/>
      <c r="E1502" s="26"/>
      <c r="F1502" s="26"/>
      <c r="G1502" s="26"/>
      <c r="H1502" s="26"/>
      <c r="I1502" s="26"/>
      <c r="J1502" s="26"/>
      <c r="K1502" s="26"/>
      <c r="L1502" s="38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</row>
    <row r="1503" spans="1:23" s="27" customFormat="1">
      <c r="A1503" s="26"/>
      <c r="B1503" s="26"/>
      <c r="C1503" s="26"/>
      <c r="D1503" s="26"/>
      <c r="E1503" s="26"/>
      <c r="F1503" s="26"/>
      <c r="G1503" s="26"/>
      <c r="H1503" s="26"/>
      <c r="I1503" s="26"/>
      <c r="J1503" s="26"/>
      <c r="K1503" s="26"/>
      <c r="L1503" s="38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</row>
    <row r="1504" spans="1:23" s="27" customFormat="1">
      <c r="A1504" s="26"/>
      <c r="B1504" s="26"/>
      <c r="C1504" s="26"/>
      <c r="D1504" s="26"/>
      <c r="E1504" s="26"/>
      <c r="F1504" s="26"/>
      <c r="G1504" s="26"/>
      <c r="H1504" s="26"/>
      <c r="I1504" s="26"/>
      <c r="J1504" s="26"/>
      <c r="K1504" s="26"/>
      <c r="L1504" s="38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</row>
    <row r="1505" spans="1:23" s="27" customFormat="1">
      <c r="A1505" s="26"/>
      <c r="B1505" s="26"/>
      <c r="C1505" s="26"/>
      <c r="D1505" s="26"/>
      <c r="E1505" s="26"/>
      <c r="F1505" s="26"/>
      <c r="G1505" s="26"/>
      <c r="H1505" s="26"/>
      <c r="I1505" s="26"/>
      <c r="J1505" s="26"/>
      <c r="K1505" s="26"/>
      <c r="L1505" s="38"/>
      <c r="N1505" s="26"/>
      <c r="O1505" s="26"/>
      <c r="P1505" s="26"/>
      <c r="Q1505" s="26"/>
      <c r="R1505" s="26"/>
      <c r="S1505" s="26"/>
      <c r="T1505" s="26"/>
      <c r="U1505" s="26"/>
      <c r="V1505" s="26"/>
      <c r="W1505" s="26"/>
    </row>
    <row r="1506" spans="1:23" s="27" customFormat="1">
      <c r="A1506" s="26"/>
      <c r="B1506" s="26"/>
      <c r="C1506" s="26"/>
      <c r="D1506" s="26"/>
      <c r="E1506" s="26"/>
      <c r="F1506" s="26"/>
      <c r="G1506" s="26"/>
      <c r="H1506" s="26"/>
      <c r="I1506" s="26"/>
      <c r="J1506" s="26"/>
      <c r="K1506" s="26"/>
      <c r="L1506" s="38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</row>
    <row r="1507" spans="1:23" s="27" customFormat="1">
      <c r="A1507" s="26"/>
      <c r="B1507" s="26"/>
      <c r="C1507" s="26"/>
      <c r="D1507" s="26"/>
      <c r="E1507" s="26"/>
      <c r="F1507" s="26"/>
      <c r="G1507" s="26"/>
      <c r="H1507" s="26"/>
      <c r="I1507" s="26"/>
      <c r="J1507" s="26"/>
      <c r="K1507" s="26"/>
      <c r="L1507" s="38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</row>
    <row r="1508" spans="1:23" s="27" customFormat="1">
      <c r="A1508" s="26"/>
      <c r="B1508" s="26"/>
      <c r="C1508" s="26"/>
      <c r="D1508" s="26"/>
      <c r="E1508" s="26"/>
      <c r="F1508" s="26"/>
      <c r="G1508" s="26"/>
      <c r="H1508" s="26"/>
      <c r="I1508" s="26"/>
      <c r="J1508" s="26"/>
      <c r="K1508" s="26"/>
      <c r="L1508" s="38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</row>
    <row r="1509" spans="1:23" s="27" customFormat="1">
      <c r="A1509" s="26"/>
      <c r="B1509" s="26"/>
      <c r="C1509" s="26"/>
      <c r="D1509" s="26"/>
      <c r="E1509" s="26"/>
      <c r="F1509" s="26"/>
      <c r="G1509" s="26"/>
      <c r="H1509" s="26"/>
      <c r="I1509" s="26"/>
      <c r="J1509" s="26"/>
      <c r="K1509" s="26"/>
      <c r="L1509" s="38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</row>
    <row r="1510" spans="1:23" s="27" customFormat="1">
      <c r="A1510" s="26"/>
      <c r="B1510" s="26"/>
      <c r="C1510" s="26"/>
      <c r="D1510" s="26"/>
      <c r="E1510" s="26"/>
      <c r="F1510" s="26"/>
      <c r="G1510" s="26"/>
      <c r="H1510" s="26"/>
      <c r="I1510" s="26"/>
      <c r="J1510" s="26"/>
      <c r="K1510" s="26"/>
      <c r="L1510" s="38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</row>
    <row r="1511" spans="1:23" s="27" customFormat="1">
      <c r="A1511" s="26"/>
      <c r="B1511" s="26"/>
      <c r="C1511" s="26"/>
      <c r="D1511" s="26"/>
      <c r="E1511" s="26"/>
      <c r="F1511" s="26"/>
      <c r="G1511" s="26"/>
      <c r="H1511" s="26"/>
      <c r="I1511" s="26"/>
      <c r="J1511" s="26"/>
      <c r="K1511" s="26"/>
      <c r="L1511" s="38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</row>
    <row r="1512" spans="1:23" s="27" customFormat="1">
      <c r="A1512" s="26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38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</row>
    <row r="1513" spans="1:23" s="27" customFormat="1">
      <c r="A1513" s="26"/>
      <c r="B1513" s="26"/>
      <c r="C1513" s="26"/>
      <c r="D1513" s="26"/>
      <c r="E1513" s="26"/>
      <c r="F1513" s="26"/>
      <c r="G1513" s="26"/>
      <c r="H1513" s="26"/>
      <c r="I1513" s="26"/>
      <c r="J1513" s="26"/>
      <c r="K1513" s="26"/>
      <c r="L1513" s="38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</row>
    <row r="1514" spans="1:23" s="27" customFormat="1">
      <c r="A1514" s="26"/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38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</row>
    <row r="1515" spans="1:23" s="27" customFormat="1">
      <c r="A1515" s="26"/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38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</row>
    <row r="1516" spans="1:23" s="27" customFormat="1">
      <c r="A1516" s="26"/>
      <c r="B1516" s="26"/>
      <c r="C1516" s="26"/>
      <c r="D1516" s="26"/>
      <c r="E1516" s="26"/>
      <c r="F1516" s="26"/>
      <c r="G1516" s="26"/>
      <c r="H1516" s="26"/>
      <c r="I1516" s="26"/>
      <c r="J1516" s="26"/>
      <c r="K1516" s="26"/>
      <c r="L1516" s="38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</row>
    <row r="1517" spans="1:23" s="27" customFormat="1">
      <c r="A1517" s="26"/>
      <c r="B1517" s="26"/>
      <c r="C1517" s="26"/>
      <c r="D1517" s="26"/>
      <c r="E1517" s="26"/>
      <c r="F1517" s="26"/>
      <c r="G1517" s="26"/>
      <c r="H1517" s="26"/>
      <c r="I1517" s="26"/>
      <c r="J1517" s="26"/>
      <c r="K1517" s="26"/>
      <c r="L1517" s="38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</row>
    <row r="1518" spans="1:23" s="27" customFormat="1">
      <c r="A1518" s="26"/>
      <c r="B1518" s="26"/>
      <c r="C1518" s="26"/>
      <c r="D1518" s="26"/>
      <c r="E1518" s="26"/>
      <c r="F1518" s="26"/>
      <c r="G1518" s="26"/>
      <c r="H1518" s="26"/>
      <c r="I1518" s="26"/>
      <c r="J1518" s="26"/>
      <c r="K1518" s="26"/>
      <c r="L1518" s="38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</row>
    <row r="1519" spans="1:23" s="27" customFormat="1">
      <c r="A1519" s="26"/>
      <c r="B1519" s="26"/>
      <c r="C1519" s="26"/>
      <c r="D1519" s="26"/>
      <c r="E1519" s="26"/>
      <c r="F1519" s="26"/>
      <c r="G1519" s="26"/>
      <c r="H1519" s="26"/>
      <c r="I1519" s="26"/>
      <c r="J1519" s="26"/>
      <c r="K1519" s="26"/>
      <c r="L1519" s="38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</row>
    <row r="1520" spans="1:23" s="27" customFormat="1">
      <c r="A1520" s="26"/>
      <c r="B1520" s="26"/>
      <c r="C1520" s="26"/>
      <c r="D1520" s="26"/>
      <c r="E1520" s="26"/>
      <c r="F1520" s="26"/>
      <c r="G1520" s="26"/>
      <c r="H1520" s="26"/>
      <c r="I1520" s="26"/>
      <c r="J1520" s="26"/>
      <c r="K1520" s="26"/>
      <c r="L1520" s="38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</row>
    <row r="1521" spans="1:23" s="27" customFormat="1">
      <c r="A1521" s="26"/>
      <c r="B1521" s="26"/>
      <c r="C1521" s="26"/>
      <c r="D1521" s="26"/>
      <c r="E1521" s="26"/>
      <c r="F1521" s="26"/>
      <c r="G1521" s="26"/>
      <c r="H1521" s="26"/>
      <c r="I1521" s="26"/>
      <c r="J1521" s="26"/>
      <c r="K1521" s="26"/>
      <c r="L1521" s="38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</row>
    <row r="1522" spans="1:23" s="27" customFormat="1">
      <c r="A1522" s="26"/>
      <c r="B1522" s="26"/>
      <c r="C1522" s="26"/>
      <c r="D1522" s="26"/>
      <c r="E1522" s="26"/>
      <c r="F1522" s="26"/>
      <c r="G1522" s="26"/>
      <c r="H1522" s="26"/>
      <c r="I1522" s="26"/>
      <c r="J1522" s="26"/>
      <c r="K1522" s="26"/>
      <c r="L1522" s="38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</row>
    <row r="1523" spans="1:23" s="27" customFormat="1">
      <c r="A1523" s="26"/>
      <c r="B1523" s="26"/>
      <c r="C1523" s="26"/>
      <c r="D1523" s="26"/>
      <c r="E1523" s="26"/>
      <c r="F1523" s="26"/>
      <c r="G1523" s="26"/>
      <c r="H1523" s="26"/>
      <c r="I1523" s="26"/>
      <c r="J1523" s="26"/>
      <c r="K1523" s="26"/>
      <c r="L1523" s="38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</row>
    <row r="1524" spans="1:23" s="27" customFormat="1">
      <c r="A1524" s="26"/>
      <c r="B1524" s="26"/>
      <c r="C1524" s="26"/>
      <c r="D1524" s="26"/>
      <c r="E1524" s="26"/>
      <c r="F1524" s="26"/>
      <c r="G1524" s="26"/>
      <c r="H1524" s="26"/>
      <c r="I1524" s="26"/>
      <c r="J1524" s="26"/>
      <c r="K1524" s="26"/>
      <c r="L1524" s="38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</row>
    <row r="1525" spans="1:23" s="27" customFormat="1">
      <c r="A1525" s="26"/>
      <c r="B1525" s="26"/>
      <c r="C1525" s="26"/>
      <c r="D1525" s="26"/>
      <c r="E1525" s="26"/>
      <c r="F1525" s="26"/>
      <c r="G1525" s="26"/>
      <c r="H1525" s="26"/>
      <c r="I1525" s="26"/>
      <c r="J1525" s="26"/>
      <c r="K1525" s="26"/>
      <c r="L1525" s="38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</row>
    <row r="1526" spans="1:23" s="27" customFormat="1">
      <c r="A1526" s="26"/>
      <c r="B1526" s="26"/>
      <c r="C1526" s="26"/>
      <c r="D1526" s="26"/>
      <c r="E1526" s="26"/>
      <c r="F1526" s="26"/>
      <c r="G1526" s="26"/>
      <c r="H1526" s="26"/>
      <c r="I1526" s="26"/>
      <c r="J1526" s="26"/>
      <c r="K1526" s="26"/>
      <c r="L1526" s="38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</row>
    <row r="1527" spans="1:23" s="27" customFormat="1">
      <c r="A1527" s="26"/>
      <c r="B1527" s="26"/>
      <c r="C1527" s="26"/>
      <c r="D1527" s="26"/>
      <c r="E1527" s="26"/>
      <c r="F1527" s="26"/>
      <c r="G1527" s="26"/>
      <c r="H1527" s="26"/>
      <c r="I1527" s="26"/>
      <c r="J1527" s="26"/>
      <c r="K1527" s="26"/>
      <c r="L1527" s="38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</row>
    <row r="1528" spans="1:23" s="27" customFormat="1">
      <c r="A1528" s="26"/>
      <c r="B1528" s="26"/>
      <c r="C1528" s="26"/>
      <c r="D1528" s="26"/>
      <c r="E1528" s="26"/>
      <c r="F1528" s="26"/>
      <c r="G1528" s="26"/>
      <c r="H1528" s="26"/>
      <c r="I1528" s="26"/>
      <c r="J1528" s="26"/>
      <c r="K1528" s="26"/>
      <c r="L1528" s="38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</row>
    <row r="1529" spans="1:23" s="27" customFormat="1">
      <c r="A1529" s="26"/>
      <c r="B1529" s="26"/>
      <c r="C1529" s="26"/>
      <c r="D1529" s="26"/>
      <c r="E1529" s="26"/>
      <c r="F1529" s="26"/>
      <c r="G1529" s="26"/>
      <c r="H1529" s="26"/>
      <c r="I1529" s="26"/>
      <c r="J1529" s="26"/>
      <c r="K1529" s="26"/>
      <c r="L1529" s="38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</row>
    <row r="1530" spans="1:23" s="27" customFormat="1">
      <c r="A1530" s="26"/>
      <c r="B1530" s="26"/>
      <c r="C1530" s="26"/>
      <c r="D1530" s="26"/>
      <c r="E1530" s="26"/>
      <c r="F1530" s="26"/>
      <c r="G1530" s="26"/>
      <c r="H1530" s="26"/>
      <c r="I1530" s="26"/>
      <c r="J1530" s="26"/>
      <c r="K1530" s="26"/>
      <c r="L1530" s="38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</row>
    <row r="1531" spans="1:23" s="27" customFormat="1">
      <c r="A1531" s="26"/>
      <c r="B1531" s="26"/>
      <c r="C1531" s="26"/>
      <c r="D1531" s="26"/>
      <c r="E1531" s="26"/>
      <c r="F1531" s="26"/>
      <c r="G1531" s="26"/>
      <c r="H1531" s="26"/>
      <c r="I1531" s="26"/>
      <c r="J1531" s="26"/>
      <c r="K1531" s="26"/>
      <c r="L1531" s="38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</row>
    <row r="1532" spans="1:23" s="27" customFormat="1">
      <c r="A1532" s="26"/>
      <c r="B1532" s="26"/>
      <c r="C1532" s="26"/>
      <c r="D1532" s="26"/>
      <c r="E1532" s="26"/>
      <c r="F1532" s="26"/>
      <c r="G1532" s="26"/>
      <c r="H1532" s="26"/>
      <c r="I1532" s="26"/>
      <c r="J1532" s="26"/>
      <c r="K1532" s="26"/>
      <c r="L1532" s="38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</row>
    <row r="1533" spans="1:23" s="27" customFormat="1">
      <c r="A1533" s="26"/>
      <c r="B1533" s="26"/>
      <c r="C1533" s="26"/>
      <c r="D1533" s="26"/>
      <c r="E1533" s="26"/>
      <c r="F1533" s="26"/>
      <c r="G1533" s="26"/>
      <c r="H1533" s="26"/>
      <c r="I1533" s="26"/>
      <c r="J1533" s="26"/>
      <c r="K1533" s="26"/>
      <c r="L1533" s="38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</row>
    <row r="1534" spans="1:23" s="27" customFormat="1">
      <c r="A1534" s="26"/>
      <c r="B1534" s="26"/>
      <c r="C1534" s="26"/>
      <c r="D1534" s="26"/>
      <c r="E1534" s="26"/>
      <c r="F1534" s="26"/>
      <c r="G1534" s="26"/>
      <c r="H1534" s="26"/>
      <c r="I1534" s="26"/>
      <c r="J1534" s="26"/>
      <c r="K1534" s="26"/>
      <c r="L1534" s="38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</row>
    <row r="1535" spans="1:23" s="27" customFormat="1">
      <c r="A1535" s="26"/>
      <c r="B1535" s="26"/>
      <c r="C1535" s="26"/>
      <c r="D1535" s="26"/>
      <c r="E1535" s="26"/>
      <c r="F1535" s="26"/>
      <c r="G1535" s="26"/>
      <c r="H1535" s="26"/>
      <c r="I1535" s="26"/>
      <c r="J1535" s="26"/>
      <c r="K1535" s="26"/>
      <c r="L1535" s="38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</row>
    <row r="1536" spans="1:23" s="27" customFormat="1">
      <c r="A1536" s="26"/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38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</row>
    <row r="1537" spans="1:23" s="27" customFormat="1">
      <c r="A1537" s="26"/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38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</row>
    <row r="1538" spans="1:23" s="27" customFormat="1">
      <c r="A1538" s="26"/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38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</row>
    <row r="1539" spans="1:23" s="27" customFormat="1">
      <c r="A1539" s="26"/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38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</row>
    <row r="1540" spans="1:23" s="27" customFormat="1">
      <c r="A1540" s="26"/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38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</row>
    <row r="1541" spans="1:23" s="27" customFormat="1">
      <c r="A1541" s="26"/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38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</row>
    <row r="1542" spans="1:23" s="27" customFormat="1">
      <c r="A1542" s="26"/>
      <c r="B1542" s="26"/>
      <c r="C1542" s="26"/>
      <c r="D1542" s="26"/>
      <c r="E1542" s="26"/>
      <c r="F1542" s="26"/>
      <c r="G1542" s="26"/>
      <c r="H1542" s="26"/>
      <c r="I1542" s="26"/>
      <c r="J1542" s="26"/>
      <c r="K1542" s="26"/>
      <c r="L1542" s="38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</row>
    <row r="1543" spans="1:23" s="27" customFormat="1">
      <c r="A1543" s="26"/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38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</row>
    <row r="1544" spans="1:23" s="27" customFormat="1">
      <c r="A1544" s="26"/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38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</row>
    <row r="1545" spans="1:23" s="27" customFormat="1">
      <c r="A1545" s="26"/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38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</row>
    <row r="1546" spans="1:23" s="27" customFormat="1">
      <c r="A1546" s="26"/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38"/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</row>
    <row r="1547" spans="1:23" s="27" customFormat="1">
      <c r="A1547" s="26"/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38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</row>
    <row r="1548" spans="1:23" s="27" customFormat="1">
      <c r="A1548" s="26"/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38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</row>
    <row r="1549" spans="1:23" s="27" customFormat="1">
      <c r="A1549" s="26"/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38"/>
      <c r="N1549" s="26"/>
      <c r="O1549" s="26"/>
      <c r="P1549" s="26"/>
      <c r="Q1549" s="26"/>
      <c r="R1549" s="26"/>
      <c r="S1549" s="26"/>
      <c r="T1549" s="26"/>
      <c r="U1549" s="26"/>
      <c r="V1549" s="26"/>
      <c r="W1549" s="26"/>
    </row>
    <row r="1550" spans="1:23" s="27" customFormat="1">
      <c r="A1550" s="26"/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38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</row>
    <row r="1551" spans="1:23" s="27" customFormat="1">
      <c r="A1551" s="26"/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38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</row>
    <row r="1552" spans="1:23" s="27" customFormat="1">
      <c r="A1552" s="26"/>
      <c r="B1552" s="26"/>
      <c r="C1552" s="26"/>
      <c r="D1552" s="26"/>
      <c r="E1552" s="26"/>
      <c r="F1552" s="26"/>
      <c r="G1552" s="26"/>
      <c r="H1552" s="26"/>
      <c r="I1552" s="26"/>
      <c r="J1552" s="26"/>
      <c r="K1552" s="26"/>
      <c r="L1552" s="38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</row>
    <row r="1553" spans="1:23" s="27" customFormat="1">
      <c r="A1553" s="26"/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38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</row>
    <row r="1554" spans="1:23" s="27" customFormat="1">
      <c r="A1554" s="26"/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38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</row>
    <row r="1555" spans="1:23" s="27" customFormat="1">
      <c r="A1555" s="26"/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38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/>
    </row>
    <row r="1556" spans="1:23" s="27" customFormat="1">
      <c r="A1556" s="26"/>
      <c r="B1556" s="26"/>
      <c r="C1556" s="26"/>
      <c r="D1556" s="26"/>
      <c r="E1556" s="26"/>
      <c r="F1556" s="26"/>
      <c r="G1556" s="26"/>
      <c r="H1556" s="26"/>
      <c r="I1556" s="26"/>
      <c r="J1556" s="26"/>
      <c r="K1556" s="26"/>
      <c r="L1556" s="38"/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</row>
    <row r="1557" spans="1:23" s="27" customFormat="1">
      <c r="A1557" s="26"/>
      <c r="B1557" s="26"/>
      <c r="C1557" s="26"/>
      <c r="D1557" s="26"/>
      <c r="E1557" s="26"/>
      <c r="F1557" s="26"/>
      <c r="G1557" s="26"/>
      <c r="H1557" s="26"/>
      <c r="I1557" s="26"/>
      <c r="J1557" s="26"/>
      <c r="K1557" s="26"/>
      <c r="L1557" s="38"/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</row>
    <row r="1558" spans="1:23" s="27" customFormat="1">
      <c r="A1558" s="26"/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38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/>
    </row>
    <row r="1559" spans="1:23" s="27" customFormat="1">
      <c r="A1559" s="26"/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38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</row>
    <row r="1560" spans="1:23" s="27" customFormat="1">
      <c r="A1560" s="26"/>
      <c r="B1560" s="26"/>
      <c r="C1560" s="26"/>
      <c r="D1560" s="26"/>
      <c r="E1560" s="26"/>
      <c r="F1560" s="26"/>
      <c r="G1560" s="26"/>
      <c r="H1560" s="26"/>
      <c r="I1560" s="26"/>
      <c r="J1560" s="26"/>
      <c r="K1560" s="26"/>
      <c r="L1560" s="38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</row>
    <row r="1561" spans="1:23" s="27" customFormat="1">
      <c r="A1561" s="26"/>
      <c r="B1561" s="26"/>
      <c r="C1561" s="26"/>
      <c r="D1561" s="26"/>
      <c r="E1561" s="26"/>
      <c r="F1561" s="26"/>
      <c r="G1561" s="26"/>
      <c r="H1561" s="26"/>
      <c r="I1561" s="26"/>
      <c r="J1561" s="26"/>
      <c r="K1561" s="26"/>
      <c r="L1561" s="38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</row>
    <row r="1562" spans="1:23" s="27" customFormat="1">
      <c r="A1562" s="26"/>
      <c r="B1562" s="26"/>
      <c r="C1562" s="26"/>
      <c r="D1562" s="26"/>
      <c r="E1562" s="26"/>
      <c r="F1562" s="26"/>
      <c r="G1562" s="26"/>
      <c r="H1562" s="26"/>
      <c r="I1562" s="26"/>
      <c r="J1562" s="26"/>
      <c r="K1562" s="26"/>
      <c r="L1562" s="38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</row>
    <row r="1563" spans="1:23" s="27" customFormat="1">
      <c r="A1563" s="26"/>
      <c r="B1563" s="26"/>
      <c r="C1563" s="26"/>
      <c r="D1563" s="26"/>
      <c r="E1563" s="26"/>
      <c r="F1563" s="26"/>
      <c r="G1563" s="26"/>
      <c r="H1563" s="26"/>
      <c r="I1563" s="26"/>
      <c r="J1563" s="26"/>
      <c r="K1563" s="26"/>
      <c r="L1563" s="38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</row>
    <row r="1564" spans="1:23" s="27" customFormat="1">
      <c r="A1564" s="26"/>
      <c r="B1564" s="26"/>
      <c r="C1564" s="26"/>
      <c r="D1564" s="26"/>
      <c r="E1564" s="26"/>
      <c r="F1564" s="26"/>
      <c r="G1564" s="26"/>
      <c r="H1564" s="26"/>
      <c r="I1564" s="26"/>
      <c r="J1564" s="26"/>
      <c r="K1564" s="26"/>
      <c r="L1564" s="38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</row>
    <row r="1565" spans="1:23" s="27" customFormat="1">
      <c r="A1565" s="26"/>
      <c r="B1565" s="26"/>
      <c r="C1565" s="26"/>
      <c r="D1565" s="26"/>
      <c r="E1565" s="26"/>
      <c r="F1565" s="26"/>
      <c r="G1565" s="26"/>
      <c r="H1565" s="26"/>
      <c r="I1565" s="26"/>
      <c r="J1565" s="26"/>
      <c r="K1565" s="26"/>
      <c r="L1565" s="38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</row>
    <row r="1566" spans="1:23" s="27" customFormat="1">
      <c r="A1566" s="26"/>
      <c r="B1566" s="26"/>
      <c r="C1566" s="26"/>
      <c r="D1566" s="26"/>
      <c r="E1566" s="26"/>
      <c r="F1566" s="26"/>
      <c r="G1566" s="26"/>
      <c r="H1566" s="26"/>
      <c r="I1566" s="26"/>
      <c r="J1566" s="26"/>
      <c r="K1566" s="26"/>
      <c r="L1566" s="38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</row>
    <row r="1567" spans="1:23" s="27" customFormat="1">
      <c r="A1567" s="26"/>
      <c r="B1567" s="26"/>
      <c r="C1567" s="26"/>
      <c r="D1567" s="26"/>
      <c r="E1567" s="26"/>
      <c r="F1567" s="26"/>
      <c r="G1567" s="26"/>
      <c r="H1567" s="26"/>
      <c r="I1567" s="26"/>
      <c r="J1567" s="26"/>
      <c r="K1567" s="26"/>
      <c r="L1567" s="38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</row>
    <row r="1568" spans="1:23" s="27" customFormat="1">
      <c r="A1568" s="26"/>
      <c r="B1568" s="26"/>
      <c r="C1568" s="26"/>
      <c r="D1568" s="26"/>
      <c r="E1568" s="26"/>
      <c r="F1568" s="26"/>
      <c r="G1568" s="26"/>
      <c r="H1568" s="26"/>
      <c r="I1568" s="26"/>
      <c r="J1568" s="26"/>
      <c r="K1568" s="26"/>
      <c r="L1568" s="38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</row>
    <row r="1569" spans="1:23" s="27" customFormat="1">
      <c r="A1569" s="26"/>
      <c r="B1569" s="26"/>
      <c r="C1569" s="26"/>
      <c r="D1569" s="26"/>
      <c r="E1569" s="26"/>
      <c r="F1569" s="26"/>
      <c r="G1569" s="26"/>
      <c r="H1569" s="26"/>
      <c r="I1569" s="26"/>
      <c r="J1569" s="26"/>
      <c r="K1569" s="26"/>
      <c r="L1569" s="38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</row>
    <row r="1570" spans="1:23" s="27" customFormat="1">
      <c r="A1570" s="26"/>
      <c r="B1570" s="26"/>
      <c r="C1570" s="26"/>
      <c r="D1570" s="26"/>
      <c r="E1570" s="26"/>
      <c r="F1570" s="26"/>
      <c r="G1570" s="26"/>
      <c r="H1570" s="26"/>
      <c r="I1570" s="26"/>
      <c r="J1570" s="26"/>
      <c r="K1570" s="26"/>
      <c r="L1570" s="38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</row>
    <row r="1571" spans="1:23" s="27" customFormat="1">
      <c r="A1571" s="26"/>
      <c r="B1571" s="26"/>
      <c r="C1571" s="26"/>
      <c r="D1571" s="26"/>
      <c r="E1571" s="26"/>
      <c r="F1571" s="26"/>
      <c r="G1571" s="26"/>
      <c r="H1571" s="26"/>
      <c r="I1571" s="26"/>
      <c r="J1571" s="26"/>
      <c r="K1571" s="26"/>
      <c r="L1571" s="38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</row>
    <row r="1572" spans="1:23" s="27" customFormat="1">
      <c r="A1572" s="26"/>
      <c r="B1572" s="26"/>
      <c r="C1572" s="26"/>
      <c r="D1572" s="26"/>
      <c r="E1572" s="26"/>
      <c r="F1572" s="26"/>
      <c r="G1572" s="26"/>
      <c r="H1572" s="26"/>
      <c r="I1572" s="26"/>
      <c r="J1572" s="26"/>
      <c r="K1572" s="26"/>
      <c r="L1572" s="38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</row>
    <row r="1573" spans="1:23" s="27" customFormat="1">
      <c r="A1573" s="26"/>
      <c r="B1573" s="26"/>
      <c r="C1573" s="26"/>
      <c r="D1573" s="26"/>
      <c r="E1573" s="26"/>
      <c r="F1573" s="26"/>
      <c r="G1573" s="26"/>
      <c r="H1573" s="26"/>
      <c r="I1573" s="26"/>
      <c r="J1573" s="26"/>
      <c r="K1573" s="26"/>
      <c r="L1573" s="38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</row>
    <row r="1574" spans="1:23" s="27" customFormat="1">
      <c r="A1574" s="26"/>
      <c r="B1574" s="26"/>
      <c r="C1574" s="26"/>
      <c r="D1574" s="26"/>
      <c r="E1574" s="26"/>
      <c r="F1574" s="26"/>
      <c r="G1574" s="26"/>
      <c r="H1574" s="26"/>
      <c r="I1574" s="26"/>
      <c r="J1574" s="26"/>
      <c r="K1574" s="26"/>
      <c r="L1574" s="38"/>
      <c r="N1574" s="26"/>
      <c r="O1574" s="26"/>
      <c r="P1574" s="26"/>
      <c r="Q1574" s="26"/>
      <c r="R1574" s="26"/>
      <c r="S1574" s="26"/>
      <c r="T1574" s="26"/>
      <c r="U1574" s="26"/>
      <c r="V1574" s="26"/>
      <c r="W1574" s="26"/>
    </row>
    <row r="1575" spans="1:23" s="27" customFormat="1">
      <c r="A1575" s="26"/>
      <c r="B1575" s="26"/>
      <c r="C1575" s="26"/>
      <c r="D1575" s="26"/>
      <c r="E1575" s="26"/>
      <c r="F1575" s="26"/>
      <c r="G1575" s="26"/>
      <c r="H1575" s="26"/>
      <c r="I1575" s="26"/>
      <c r="J1575" s="26"/>
      <c r="K1575" s="26"/>
      <c r="L1575" s="38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</row>
    <row r="1576" spans="1:23" s="27" customFormat="1">
      <c r="A1576" s="26"/>
      <c r="B1576" s="26"/>
      <c r="C1576" s="26"/>
      <c r="D1576" s="26"/>
      <c r="E1576" s="26"/>
      <c r="F1576" s="26"/>
      <c r="G1576" s="26"/>
      <c r="H1576" s="26"/>
      <c r="I1576" s="26"/>
      <c r="J1576" s="26"/>
      <c r="K1576" s="26"/>
      <c r="L1576" s="38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</row>
    <row r="1577" spans="1:23" s="27" customFormat="1">
      <c r="A1577" s="26"/>
      <c r="B1577" s="26"/>
      <c r="C1577" s="26"/>
      <c r="D1577" s="26"/>
      <c r="E1577" s="26"/>
      <c r="F1577" s="26"/>
      <c r="G1577" s="26"/>
      <c r="H1577" s="26"/>
      <c r="I1577" s="26"/>
      <c r="J1577" s="26"/>
      <c r="K1577" s="26"/>
      <c r="L1577" s="38"/>
      <c r="N1577" s="26"/>
      <c r="O1577" s="26"/>
      <c r="P1577" s="26"/>
      <c r="Q1577" s="26"/>
      <c r="R1577" s="26"/>
      <c r="S1577" s="26"/>
      <c r="T1577" s="26"/>
      <c r="U1577" s="26"/>
      <c r="V1577" s="26"/>
      <c r="W1577" s="26"/>
    </row>
    <row r="1578" spans="1:23" s="27" customFormat="1">
      <c r="A1578" s="26"/>
      <c r="B1578" s="26"/>
      <c r="C1578" s="26"/>
      <c r="D1578" s="26"/>
      <c r="E1578" s="26"/>
      <c r="F1578" s="26"/>
      <c r="G1578" s="26"/>
      <c r="H1578" s="26"/>
      <c r="I1578" s="26"/>
      <c r="J1578" s="26"/>
      <c r="K1578" s="26"/>
      <c r="L1578" s="38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</row>
    <row r="1579" spans="1:23" s="27" customFormat="1">
      <c r="A1579" s="26"/>
      <c r="B1579" s="26"/>
      <c r="C1579" s="26"/>
      <c r="D1579" s="26"/>
      <c r="E1579" s="26"/>
      <c r="F1579" s="26"/>
      <c r="G1579" s="26"/>
      <c r="H1579" s="26"/>
      <c r="I1579" s="26"/>
      <c r="J1579" s="26"/>
      <c r="K1579" s="26"/>
      <c r="L1579" s="38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</row>
    <row r="1580" spans="1:23" s="27" customFormat="1">
      <c r="A1580" s="26"/>
      <c r="B1580" s="26"/>
      <c r="C1580" s="26"/>
      <c r="D1580" s="26"/>
      <c r="E1580" s="26"/>
      <c r="F1580" s="26"/>
      <c r="G1580" s="26"/>
      <c r="H1580" s="26"/>
      <c r="I1580" s="26"/>
      <c r="J1580" s="26"/>
      <c r="K1580" s="26"/>
      <c r="L1580" s="38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</row>
    <row r="1581" spans="1:23" s="27" customFormat="1">
      <c r="A1581" s="26"/>
      <c r="B1581" s="26"/>
      <c r="C1581" s="26"/>
      <c r="D1581" s="26"/>
      <c r="E1581" s="26"/>
      <c r="F1581" s="26"/>
      <c r="G1581" s="26"/>
      <c r="H1581" s="26"/>
      <c r="I1581" s="26"/>
      <c r="J1581" s="26"/>
      <c r="K1581" s="26"/>
      <c r="L1581" s="38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</row>
    <row r="1582" spans="1:23" s="27" customFormat="1">
      <c r="A1582" s="26"/>
      <c r="B1582" s="26"/>
      <c r="C1582" s="26"/>
      <c r="D1582" s="26"/>
      <c r="E1582" s="26"/>
      <c r="F1582" s="26"/>
      <c r="G1582" s="26"/>
      <c r="H1582" s="26"/>
      <c r="I1582" s="26"/>
      <c r="J1582" s="26"/>
      <c r="K1582" s="26"/>
      <c r="L1582" s="38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/>
    </row>
    <row r="1583" spans="1:23" s="27" customFormat="1">
      <c r="A1583" s="26"/>
      <c r="B1583" s="26"/>
      <c r="C1583" s="26"/>
      <c r="D1583" s="26"/>
      <c r="E1583" s="26"/>
      <c r="F1583" s="26"/>
      <c r="G1583" s="26"/>
      <c r="H1583" s="26"/>
      <c r="I1583" s="26"/>
      <c r="J1583" s="26"/>
      <c r="K1583" s="26"/>
      <c r="L1583" s="38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</row>
    <row r="1584" spans="1:23" s="27" customFormat="1">
      <c r="A1584" s="26"/>
      <c r="B1584" s="26"/>
      <c r="C1584" s="26"/>
      <c r="D1584" s="26"/>
      <c r="E1584" s="26"/>
      <c r="F1584" s="26"/>
      <c r="G1584" s="26"/>
      <c r="H1584" s="26"/>
      <c r="I1584" s="26"/>
      <c r="J1584" s="26"/>
      <c r="K1584" s="26"/>
      <c r="L1584" s="38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</row>
    <row r="1585" spans="1:23" s="27" customFormat="1">
      <c r="A1585" s="26"/>
      <c r="B1585" s="26"/>
      <c r="C1585" s="26"/>
      <c r="D1585" s="26"/>
      <c r="E1585" s="26"/>
      <c r="F1585" s="26"/>
      <c r="G1585" s="26"/>
      <c r="H1585" s="26"/>
      <c r="I1585" s="26"/>
      <c r="J1585" s="26"/>
      <c r="K1585" s="26"/>
      <c r="L1585" s="38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</row>
    <row r="1586" spans="1:23" s="27" customFormat="1">
      <c r="A1586" s="26"/>
      <c r="B1586" s="26"/>
      <c r="C1586" s="26"/>
      <c r="D1586" s="26"/>
      <c r="E1586" s="26"/>
      <c r="F1586" s="26"/>
      <c r="G1586" s="26"/>
      <c r="H1586" s="26"/>
      <c r="I1586" s="26"/>
      <c r="J1586" s="26"/>
      <c r="K1586" s="26"/>
      <c r="L1586" s="38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</row>
    <row r="1587" spans="1:23" s="27" customFormat="1">
      <c r="A1587" s="26"/>
      <c r="B1587" s="26"/>
      <c r="C1587" s="26"/>
      <c r="D1587" s="26"/>
      <c r="E1587" s="26"/>
      <c r="F1587" s="26"/>
      <c r="G1587" s="26"/>
      <c r="H1587" s="26"/>
      <c r="I1587" s="26"/>
      <c r="J1587" s="26"/>
      <c r="K1587" s="26"/>
      <c r="L1587" s="38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</row>
    <row r="1588" spans="1:23" s="27" customFormat="1">
      <c r="A1588" s="26"/>
      <c r="B1588" s="26"/>
      <c r="C1588" s="26"/>
      <c r="D1588" s="26"/>
      <c r="E1588" s="26"/>
      <c r="F1588" s="26"/>
      <c r="G1588" s="26"/>
      <c r="H1588" s="26"/>
      <c r="I1588" s="26"/>
      <c r="J1588" s="26"/>
      <c r="K1588" s="26"/>
      <c r="L1588" s="38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</row>
    <row r="1589" spans="1:23" s="27" customFormat="1">
      <c r="A1589" s="26"/>
      <c r="B1589" s="26"/>
      <c r="C1589" s="26"/>
      <c r="D1589" s="26"/>
      <c r="E1589" s="26"/>
      <c r="F1589" s="26"/>
      <c r="G1589" s="26"/>
      <c r="H1589" s="26"/>
      <c r="I1589" s="26"/>
      <c r="J1589" s="26"/>
      <c r="K1589" s="26"/>
      <c r="L1589" s="38"/>
      <c r="N1589" s="26"/>
      <c r="O1589" s="26"/>
      <c r="P1589" s="26"/>
      <c r="Q1589" s="26"/>
      <c r="R1589" s="26"/>
      <c r="S1589" s="26"/>
      <c r="T1589" s="26"/>
      <c r="U1589" s="26"/>
      <c r="V1589" s="26"/>
      <c r="W1589" s="26"/>
    </row>
    <row r="1590" spans="1:23" s="27" customFormat="1">
      <c r="A1590" s="26"/>
      <c r="B1590" s="26"/>
      <c r="C1590" s="26"/>
      <c r="D1590" s="26"/>
      <c r="E1590" s="26"/>
      <c r="F1590" s="26"/>
      <c r="G1590" s="26"/>
      <c r="H1590" s="26"/>
      <c r="I1590" s="26"/>
      <c r="J1590" s="26"/>
      <c r="K1590" s="26"/>
      <c r="L1590" s="38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</row>
    <row r="1591" spans="1:23" s="27" customFormat="1">
      <c r="A1591" s="26"/>
      <c r="B1591" s="26"/>
      <c r="C1591" s="26"/>
      <c r="D1591" s="26"/>
      <c r="E1591" s="26"/>
      <c r="F1591" s="26"/>
      <c r="G1591" s="26"/>
      <c r="H1591" s="26"/>
      <c r="I1591" s="26"/>
      <c r="J1591" s="26"/>
      <c r="K1591" s="26"/>
      <c r="L1591" s="38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</row>
    <row r="1592" spans="1:23" s="27" customFormat="1">
      <c r="A1592" s="26"/>
      <c r="B1592" s="26"/>
      <c r="C1592" s="26"/>
      <c r="D1592" s="26"/>
      <c r="E1592" s="26"/>
      <c r="F1592" s="26"/>
      <c r="G1592" s="26"/>
      <c r="H1592" s="26"/>
      <c r="I1592" s="26"/>
      <c r="J1592" s="26"/>
      <c r="K1592" s="26"/>
      <c r="L1592" s="38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</row>
    <row r="1593" spans="1:23" s="27" customFormat="1">
      <c r="A1593" s="26"/>
      <c r="B1593" s="26"/>
      <c r="C1593" s="26"/>
      <c r="D1593" s="26"/>
      <c r="E1593" s="26"/>
      <c r="F1593" s="26"/>
      <c r="G1593" s="26"/>
      <c r="H1593" s="26"/>
      <c r="I1593" s="26"/>
      <c r="J1593" s="26"/>
      <c r="K1593" s="26"/>
      <c r="L1593" s="38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</row>
    <row r="1594" spans="1:23" s="27" customFormat="1">
      <c r="A1594" s="26"/>
      <c r="B1594" s="26"/>
      <c r="C1594" s="26"/>
      <c r="D1594" s="26"/>
      <c r="E1594" s="26"/>
      <c r="F1594" s="26"/>
      <c r="G1594" s="26"/>
      <c r="H1594" s="26"/>
      <c r="I1594" s="26"/>
      <c r="J1594" s="26"/>
      <c r="K1594" s="26"/>
      <c r="L1594" s="38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</row>
    <row r="1595" spans="1:23" s="27" customFormat="1">
      <c r="A1595" s="26"/>
      <c r="B1595" s="26"/>
      <c r="C1595" s="26"/>
      <c r="D1595" s="26"/>
      <c r="E1595" s="26"/>
      <c r="F1595" s="26"/>
      <c r="G1595" s="26"/>
      <c r="H1595" s="26"/>
      <c r="I1595" s="26"/>
      <c r="J1595" s="26"/>
      <c r="K1595" s="26"/>
      <c r="L1595" s="38"/>
      <c r="N1595" s="26"/>
      <c r="O1595" s="26"/>
      <c r="P1595" s="26"/>
      <c r="Q1595" s="26"/>
      <c r="R1595" s="26"/>
      <c r="S1595" s="26"/>
      <c r="T1595" s="26"/>
      <c r="U1595" s="26"/>
      <c r="V1595" s="26"/>
      <c r="W1595" s="26"/>
    </row>
    <row r="1596" spans="1:23" s="27" customFormat="1">
      <c r="A1596" s="26"/>
      <c r="B1596" s="26"/>
      <c r="C1596" s="26"/>
      <c r="D1596" s="26"/>
      <c r="E1596" s="26"/>
      <c r="F1596" s="26"/>
      <c r="G1596" s="26"/>
      <c r="H1596" s="26"/>
      <c r="I1596" s="26"/>
      <c r="J1596" s="26"/>
      <c r="K1596" s="26"/>
      <c r="L1596" s="38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</row>
    <row r="1597" spans="1:23" s="27" customFormat="1">
      <c r="A1597" s="26"/>
      <c r="B1597" s="26"/>
      <c r="C1597" s="26"/>
      <c r="D1597" s="26"/>
      <c r="E1597" s="26"/>
      <c r="F1597" s="26"/>
      <c r="G1597" s="26"/>
      <c r="H1597" s="26"/>
      <c r="I1597" s="26"/>
      <c r="J1597" s="26"/>
      <c r="K1597" s="26"/>
      <c r="L1597" s="38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</row>
    <row r="1598" spans="1:23" s="27" customFormat="1">
      <c r="A1598" s="26"/>
      <c r="B1598" s="26"/>
      <c r="C1598" s="26"/>
      <c r="D1598" s="26"/>
      <c r="E1598" s="26"/>
      <c r="F1598" s="26"/>
      <c r="G1598" s="26"/>
      <c r="H1598" s="26"/>
      <c r="I1598" s="26"/>
      <c r="J1598" s="26"/>
      <c r="K1598" s="26"/>
      <c r="L1598" s="38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</row>
    <row r="1599" spans="1:23" s="27" customFormat="1">
      <c r="A1599" s="26"/>
      <c r="B1599" s="26"/>
      <c r="C1599" s="26"/>
      <c r="D1599" s="26"/>
      <c r="E1599" s="26"/>
      <c r="F1599" s="26"/>
      <c r="G1599" s="26"/>
      <c r="H1599" s="26"/>
      <c r="I1599" s="26"/>
      <c r="J1599" s="26"/>
      <c r="K1599" s="26"/>
      <c r="L1599" s="38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/>
    </row>
    <row r="1600" spans="1:23" s="27" customFormat="1">
      <c r="A1600" s="26"/>
      <c r="B1600" s="26"/>
      <c r="C1600" s="26"/>
      <c r="D1600" s="26"/>
      <c r="E1600" s="26"/>
      <c r="F1600" s="26"/>
      <c r="G1600" s="26"/>
      <c r="H1600" s="26"/>
      <c r="I1600" s="26"/>
      <c r="J1600" s="26"/>
      <c r="K1600" s="26"/>
      <c r="L1600" s="38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</row>
    <row r="1601" spans="1:23" s="27" customFormat="1">
      <c r="A1601" s="26"/>
      <c r="B1601" s="26"/>
      <c r="C1601" s="26"/>
      <c r="D1601" s="26"/>
      <c r="E1601" s="26"/>
      <c r="F1601" s="26"/>
      <c r="G1601" s="26"/>
      <c r="H1601" s="26"/>
      <c r="I1601" s="26"/>
      <c r="J1601" s="26"/>
      <c r="K1601" s="26"/>
      <c r="L1601" s="38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</row>
    <row r="1602" spans="1:23" s="27" customFormat="1">
      <c r="A1602" s="26"/>
      <c r="B1602" s="26"/>
      <c r="C1602" s="26"/>
      <c r="D1602" s="26"/>
      <c r="E1602" s="26"/>
      <c r="F1602" s="26"/>
      <c r="G1602" s="26"/>
      <c r="H1602" s="26"/>
      <c r="I1602" s="26"/>
      <c r="J1602" s="26"/>
      <c r="K1602" s="26"/>
      <c r="L1602" s="38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</row>
    <row r="1603" spans="1:23" s="27" customFormat="1">
      <c r="A1603" s="26"/>
      <c r="B1603" s="26"/>
      <c r="C1603" s="26"/>
      <c r="D1603" s="26"/>
      <c r="E1603" s="26"/>
      <c r="F1603" s="26"/>
      <c r="G1603" s="26"/>
      <c r="H1603" s="26"/>
      <c r="I1603" s="26"/>
      <c r="J1603" s="26"/>
      <c r="K1603" s="26"/>
      <c r="L1603" s="38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</row>
    <row r="1604" spans="1:23" s="27" customFormat="1">
      <c r="A1604" s="26"/>
      <c r="B1604" s="26"/>
      <c r="C1604" s="26"/>
      <c r="D1604" s="26"/>
      <c r="E1604" s="26"/>
      <c r="F1604" s="26"/>
      <c r="G1604" s="26"/>
      <c r="H1604" s="26"/>
      <c r="I1604" s="26"/>
      <c r="J1604" s="26"/>
      <c r="K1604" s="26"/>
      <c r="L1604" s="38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</row>
    <row r="1605" spans="1:23" s="27" customFormat="1">
      <c r="A1605" s="26"/>
      <c r="B1605" s="26"/>
      <c r="C1605" s="26"/>
      <c r="D1605" s="26"/>
      <c r="E1605" s="26"/>
      <c r="F1605" s="26"/>
      <c r="G1605" s="26"/>
      <c r="H1605" s="26"/>
      <c r="I1605" s="26"/>
      <c r="J1605" s="26"/>
      <c r="K1605" s="26"/>
      <c r="L1605" s="38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</row>
    <row r="1606" spans="1:23" s="27" customFormat="1">
      <c r="A1606" s="26"/>
      <c r="B1606" s="26"/>
      <c r="C1606" s="26"/>
      <c r="D1606" s="26"/>
      <c r="E1606" s="26"/>
      <c r="F1606" s="26"/>
      <c r="G1606" s="26"/>
      <c r="H1606" s="26"/>
      <c r="I1606" s="26"/>
      <c r="J1606" s="26"/>
      <c r="K1606" s="26"/>
      <c r="L1606" s="38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</row>
    <row r="1607" spans="1:23" s="27" customFormat="1">
      <c r="A1607" s="26"/>
      <c r="B1607" s="26"/>
      <c r="C1607" s="26"/>
      <c r="D1607" s="26"/>
      <c r="E1607" s="26"/>
      <c r="F1607" s="26"/>
      <c r="G1607" s="26"/>
      <c r="H1607" s="26"/>
      <c r="I1607" s="26"/>
      <c r="J1607" s="26"/>
      <c r="K1607" s="26"/>
      <c r="L1607" s="38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</row>
    <row r="1608" spans="1:23" s="27" customFormat="1">
      <c r="A1608" s="26"/>
      <c r="B1608" s="26"/>
      <c r="C1608" s="26"/>
      <c r="D1608" s="26"/>
      <c r="E1608" s="26"/>
      <c r="F1608" s="26"/>
      <c r="G1608" s="26"/>
      <c r="H1608" s="26"/>
      <c r="I1608" s="26"/>
      <c r="J1608" s="26"/>
      <c r="K1608" s="26"/>
      <c r="L1608" s="38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</row>
    <row r="1609" spans="1:23" s="27" customFormat="1">
      <c r="A1609" s="26"/>
      <c r="B1609" s="26"/>
      <c r="C1609" s="26"/>
      <c r="D1609" s="26"/>
      <c r="E1609" s="26"/>
      <c r="F1609" s="26"/>
      <c r="G1609" s="26"/>
      <c r="H1609" s="26"/>
      <c r="I1609" s="26"/>
      <c r="J1609" s="26"/>
      <c r="K1609" s="26"/>
      <c r="L1609" s="38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</row>
    <row r="1610" spans="1:23" s="27" customFormat="1">
      <c r="A1610" s="26"/>
      <c r="B1610" s="26"/>
      <c r="C1610" s="26"/>
      <c r="D1610" s="26"/>
      <c r="E1610" s="26"/>
      <c r="F1610" s="26"/>
      <c r="G1610" s="26"/>
      <c r="H1610" s="26"/>
      <c r="I1610" s="26"/>
      <c r="J1610" s="26"/>
      <c r="K1610" s="26"/>
      <c r="L1610" s="38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/>
    </row>
    <row r="1611" spans="1:23" s="27" customFormat="1">
      <c r="A1611" s="26"/>
      <c r="B1611" s="26"/>
      <c r="C1611" s="26"/>
      <c r="D1611" s="26"/>
      <c r="E1611" s="26"/>
      <c r="F1611" s="26"/>
      <c r="G1611" s="26"/>
      <c r="H1611" s="26"/>
      <c r="I1611" s="26"/>
      <c r="J1611" s="26"/>
      <c r="K1611" s="26"/>
      <c r="L1611" s="38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</row>
    <row r="1612" spans="1:23" s="27" customFormat="1">
      <c r="A1612" s="26"/>
      <c r="B1612" s="26"/>
      <c r="C1612" s="26"/>
      <c r="D1612" s="26"/>
      <c r="E1612" s="26"/>
      <c r="F1612" s="26"/>
      <c r="G1612" s="26"/>
      <c r="H1612" s="26"/>
      <c r="I1612" s="26"/>
      <c r="J1612" s="26"/>
      <c r="K1612" s="26"/>
      <c r="L1612" s="38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</row>
    <row r="1613" spans="1:23" s="27" customFormat="1">
      <c r="A1613" s="26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38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</row>
    <row r="1614" spans="1:23" s="27" customFormat="1">
      <c r="A1614" s="26"/>
      <c r="B1614" s="26"/>
      <c r="C1614" s="26"/>
      <c r="D1614" s="26"/>
      <c r="E1614" s="26"/>
      <c r="F1614" s="26"/>
      <c r="G1614" s="26"/>
      <c r="H1614" s="26"/>
      <c r="I1614" s="26"/>
      <c r="J1614" s="26"/>
      <c r="K1614" s="26"/>
      <c r="L1614" s="38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</row>
    <row r="1615" spans="1:23" s="27" customFormat="1">
      <c r="A1615" s="26"/>
      <c r="B1615" s="26"/>
      <c r="C1615" s="26"/>
      <c r="D1615" s="26"/>
      <c r="E1615" s="26"/>
      <c r="F1615" s="26"/>
      <c r="G1615" s="26"/>
      <c r="H1615" s="26"/>
      <c r="I1615" s="26"/>
      <c r="J1615" s="26"/>
      <c r="K1615" s="26"/>
      <c r="L1615" s="38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</row>
    <row r="1616" spans="1:23" s="27" customFormat="1">
      <c r="A1616" s="26"/>
      <c r="B1616" s="26"/>
      <c r="C1616" s="26"/>
      <c r="D1616" s="26"/>
      <c r="E1616" s="26"/>
      <c r="F1616" s="26"/>
      <c r="G1616" s="26"/>
      <c r="H1616" s="26"/>
      <c r="I1616" s="26"/>
      <c r="J1616" s="26"/>
      <c r="K1616" s="26"/>
      <c r="L1616" s="38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</row>
    <row r="1617" spans="1:23" s="27" customFormat="1">
      <c r="A1617" s="26"/>
      <c r="B1617" s="26"/>
      <c r="C1617" s="26"/>
      <c r="D1617" s="26"/>
      <c r="E1617" s="26"/>
      <c r="F1617" s="26"/>
      <c r="G1617" s="26"/>
      <c r="H1617" s="26"/>
      <c r="I1617" s="26"/>
      <c r="J1617" s="26"/>
      <c r="K1617" s="26"/>
      <c r="L1617" s="38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</row>
    <row r="1618" spans="1:23" s="27" customFormat="1">
      <c r="A1618" s="26"/>
      <c r="B1618" s="26"/>
      <c r="C1618" s="26"/>
      <c r="D1618" s="26"/>
      <c r="E1618" s="26"/>
      <c r="F1618" s="26"/>
      <c r="G1618" s="26"/>
      <c r="H1618" s="26"/>
      <c r="I1618" s="26"/>
      <c r="J1618" s="26"/>
      <c r="K1618" s="26"/>
      <c r="L1618" s="38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</row>
    <row r="1619" spans="1:23" s="27" customFormat="1">
      <c r="A1619" s="26"/>
      <c r="B1619" s="26"/>
      <c r="C1619" s="26"/>
      <c r="D1619" s="26"/>
      <c r="E1619" s="26"/>
      <c r="F1619" s="26"/>
      <c r="G1619" s="26"/>
      <c r="H1619" s="26"/>
      <c r="I1619" s="26"/>
      <c r="J1619" s="26"/>
      <c r="K1619" s="26"/>
      <c r="L1619" s="38"/>
      <c r="N1619" s="26"/>
      <c r="O1619" s="26"/>
      <c r="P1619" s="26"/>
      <c r="Q1619" s="26"/>
      <c r="R1619" s="26"/>
      <c r="S1619" s="26"/>
      <c r="T1619" s="26"/>
      <c r="U1619" s="26"/>
      <c r="V1619" s="26"/>
      <c r="W1619" s="26"/>
    </row>
    <row r="1620" spans="1:23" s="27" customFormat="1">
      <c r="A1620" s="26"/>
      <c r="B1620" s="26"/>
      <c r="C1620" s="26"/>
      <c r="D1620" s="26"/>
      <c r="E1620" s="26"/>
      <c r="F1620" s="26"/>
      <c r="G1620" s="26"/>
      <c r="H1620" s="26"/>
      <c r="I1620" s="26"/>
      <c r="J1620" s="26"/>
      <c r="K1620" s="26"/>
      <c r="L1620" s="38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</row>
    <row r="1621" spans="1:23" s="27" customFormat="1">
      <c r="A1621" s="26"/>
      <c r="B1621" s="26"/>
      <c r="C1621" s="26"/>
      <c r="D1621" s="26"/>
      <c r="E1621" s="26"/>
      <c r="F1621" s="26"/>
      <c r="G1621" s="26"/>
      <c r="H1621" s="26"/>
      <c r="I1621" s="26"/>
      <c r="J1621" s="26"/>
      <c r="K1621" s="26"/>
      <c r="L1621" s="38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</row>
    <row r="1622" spans="1:23" s="27" customFormat="1">
      <c r="A1622" s="26"/>
      <c r="B1622" s="26"/>
      <c r="C1622" s="26"/>
      <c r="D1622" s="26"/>
      <c r="E1622" s="26"/>
      <c r="F1622" s="26"/>
      <c r="G1622" s="26"/>
      <c r="H1622" s="26"/>
      <c r="I1622" s="26"/>
      <c r="J1622" s="26"/>
      <c r="K1622" s="26"/>
      <c r="L1622" s="38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</row>
    <row r="1623" spans="1:23" s="27" customFormat="1">
      <c r="A1623" s="26"/>
      <c r="B1623" s="26"/>
      <c r="C1623" s="26"/>
      <c r="D1623" s="26"/>
      <c r="E1623" s="26"/>
      <c r="F1623" s="26"/>
      <c r="G1623" s="26"/>
      <c r="H1623" s="26"/>
      <c r="I1623" s="26"/>
      <c r="J1623" s="26"/>
      <c r="K1623" s="26"/>
      <c r="L1623" s="38"/>
      <c r="N1623" s="26"/>
      <c r="O1623" s="26"/>
      <c r="P1623" s="26"/>
      <c r="Q1623" s="26"/>
      <c r="R1623" s="26"/>
      <c r="S1623" s="26"/>
      <c r="T1623" s="26"/>
      <c r="U1623" s="26"/>
      <c r="V1623" s="26"/>
      <c r="W1623" s="26"/>
    </row>
    <row r="1624" spans="1:23" s="27" customFormat="1">
      <c r="A1624" s="26"/>
      <c r="B1624" s="26"/>
      <c r="C1624" s="26"/>
      <c r="D1624" s="26"/>
      <c r="E1624" s="26"/>
      <c r="F1624" s="26"/>
      <c r="G1624" s="26"/>
      <c r="H1624" s="26"/>
      <c r="I1624" s="26"/>
      <c r="J1624" s="26"/>
      <c r="K1624" s="26"/>
      <c r="L1624" s="38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</row>
    <row r="1625" spans="1:23" s="27" customFormat="1">
      <c r="A1625" s="26"/>
      <c r="B1625" s="26"/>
      <c r="C1625" s="26"/>
      <c r="D1625" s="26"/>
      <c r="E1625" s="26"/>
      <c r="F1625" s="26"/>
      <c r="G1625" s="26"/>
      <c r="H1625" s="26"/>
      <c r="I1625" s="26"/>
      <c r="J1625" s="26"/>
      <c r="K1625" s="26"/>
      <c r="L1625" s="38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</row>
    <row r="1626" spans="1:23" s="27" customFormat="1">
      <c r="A1626" s="26"/>
      <c r="B1626" s="26"/>
      <c r="C1626" s="26"/>
      <c r="D1626" s="26"/>
      <c r="E1626" s="26"/>
      <c r="F1626" s="26"/>
      <c r="G1626" s="26"/>
      <c r="H1626" s="26"/>
      <c r="I1626" s="26"/>
      <c r="J1626" s="26"/>
      <c r="K1626" s="26"/>
      <c r="L1626" s="38"/>
      <c r="N1626" s="26"/>
      <c r="O1626" s="26"/>
      <c r="P1626" s="26"/>
      <c r="Q1626" s="26"/>
      <c r="R1626" s="26"/>
      <c r="S1626" s="26"/>
      <c r="T1626" s="26"/>
      <c r="U1626" s="26"/>
      <c r="V1626" s="26"/>
      <c r="W1626" s="26"/>
    </row>
    <row r="1627" spans="1:23" s="27" customFormat="1">
      <c r="A1627" s="26"/>
      <c r="B1627" s="26"/>
      <c r="C1627" s="26"/>
      <c r="D1627" s="26"/>
      <c r="E1627" s="26"/>
      <c r="F1627" s="26"/>
      <c r="G1627" s="26"/>
      <c r="H1627" s="26"/>
      <c r="I1627" s="26"/>
      <c r="J1627" s="26"/>
      <c r="K1627" s="26"/>
      <c r="L1627" s="38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</row>
    <row r="1628" spans="1:23" s="27" customFormat="1">
      <c r="A1628" s="26"/>
      <c r="B1628" s="26"/>
      <c r="C1628" s="26"/>
      <c r="D1628" s="26"/>
      <c r="E1628" s="26"/>
      <c r="F1628" s="26"/>
      <c r="G1628" s="26"/>
      <c r="H1628" s="26"/>
      <c r="I1628" s="26"/>
      <c r="J1628" s="26"/>
      <c r="K1628" s="26"/>
      <c r="L1628" s="38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</row>
    <row r="1629" spans="1:23" s="27" customFormat="1">
      <c r="A1629" s="26"/>
      <c r="B1629" s="26"/>
      <c r="C1629" s="26"/>
      <c r="D1629" s="26"/>
      <c r="E1629" s="26"/>
      <c r="F1629" s="26"/>
      <c r="G1629" s="26"/>
      <c r="H1629" s="26"/>
      <c r="I1629" s="26"/>
      <c r="J1629" s="26"/>
      <c r="K1629" s="26"/>
      <c r="L1629" s="38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</row>
    <row r="1630" spans="1:23" s="27" customFormat="1">
      <c r="A1630" s="26"/>
      <c r="B1630" s="26"/>
      <c r="C1630" s="26"/>
      <c r="D1630" s="26"/>
      <c r="E1630" s="26"/>
      <c r="F1630" s="26"/>
      <c r="G1630" s="26"/>
      <c r="H1630" s="26"/>
      <c r="I1630" s="26"/>
      <c r="J1630" s="26"/>
      <c r="K1630" s="26"/>
      <c r="L1630" s="38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</row>
    <row r="1631" spans="1:23" s="27" customFormat="1">
      <c r="A1631" s="26"/>
      <c r="B1631" s="26"/>
      <c r="C1631" s="26"/>
      <c r="D1631" s="26"/>
      <c r="E1631" s="26"/>
      <c r="F1631" s="26"/>
      <c r="G1631" s="26"/>
      <c r="H1631" s="26"/>
      <c r="I1631" s="26"/>
      <c r="J1631" s="26"/>
      <c r="K1631" s="26"/>
      <c r="L1631" s="38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</row>
    <row r="1632" spans="1:23" s="27" customFormat="1">
      <c r="A1632" s="26"/>
      <c r="B1632" s="26"/>
      <c r="C1632" s="26"/>
      <c r="D1632" s="26"/>
      <c r="E1632" s="26"/>
      <c r="F1632" s="26"/>
      <c r="G1632" s="26"/>
      <c r="H1632" s="26"/>
      <c r="I1632" s="26"/>
      <c r="J1632" s="26"/>
      <c r="K1632" s="26"/>
      <c r="L1632" s="38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</row>
    <row r="1633" spans="1:23" s="27" customFormat="1">
      <c r="A1633" s="26"/>
      <c r="B1633" s="26"/>
      <c r="C1633" s="26"/>
      <c r="D1633" s="26"/>
      <c r="E1633" s="26"/>
      <c r="F1633" s="26"/>
      <c r="G1633" s="26"/>
      <c r="H1633" s="26"/>
      <c r="I1633" s="26"/>
      <c r="J1633" s="26"/>
      <c r="K1633" s="26"/>
      <c r="L1633" s="38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</row>
    <row r="1634" spans="1:23" s="27" customFormat="1">
      <c r="A1634" s="26"/>
      <c r="B1634" s="26"/>
      <c r="C1634" s="26"/>
      <c r="D1634" s="26"/>
      <c r="E1634" s="26"/>
      <c r="F1634" s="26"/>
      <c r="G1634" s="26"/>
      <c r="H1634" s="26"/>
      <c r="I1634" s="26"/>
      <c r="J1634" s="26"/>
      <c r="K1634" s="26"/>
      <c r="L1634" s="38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</row>
    <row r="1635" spans="1:23" s="27" customFormat="1">
      <c r="A1635" s="26"/>
      <c r="B1635" s="26"/>
      <c r="C1635" s="26"/>
      <c r="D1635" s="26"/>
      <c r="E1635" s="26"/>
      <c r="F1635" s="26"/>
      <c r="G1635" s="26"/>
      <c r="H1635" s="26"/>
      <c r="I1635" s="26"/>
      <c r="J1635" s="26"/>
      <c r="K1635" s="26"/>
      <c r="L1635" s="38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</row>
    <row r="1636" spans="1:23" s="27" customFormat="1">
      <c r="A1636" s="26"/>
      <c r="B1636" s="26"/>
      <c r="C1636" s="26"/>
      <c r="D1636" s="26"/>
      <c r="E1636" s="26"/>
      <c r="F1636" s="26"/>
      <c r="G1636" s="26"/>
      <c r="H1636" s="26"/>
      <c r="I1636" s="26"/>
      <c r="J1636" s="26"/>
      <c r="K1636" s="26"/>
      <c r="L1636" s="38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</row>
    <row r="1637" spans="1:23" s="27" customFormat="1">
      <c r="A1637" s="26"/>
      <c r="B1637" s="26"/>
      <c r="C1637" s="26"/>
      <c r="D1637" s="26"/>
      <c r="E1637" s="26"/>
      <c r="F1637" s="26"/>
      <c r="G1637" s="26"/>
      <c r="H1637" s="26"/>
      <c r="I1637" s="26"/>
      <c r="J1637" s="26"/>
      <c r="K1637" s="26"/>
      <c r="L1637" s="38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</row>
    <row r="1638" spans="1:23" s="27" customFormat="1">
      <c r="A1638" s="26"/>
      <c r="B1638" s="26"/>
      <c r="C1638" s="26"/>
      <c r="D1638" s="26"/>
      <c r="E1638" s="26"/>
      <c r="F1638" s="26"/>
      <c r="G1638" s="26"/>
      <c r="H1638" s="26"/>
      <c r="I1638" s="26"/>
      <c r="J1638" s="26"/>
      <c r="K1638" s="26"/>
      <c r="L1638" s="38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</row>
    <row r="1639" spans="1:23" s="27" customFormat="1">
      <c r="A1639" s="26"/>
      <c r="B1639" s="26"/>
      <c r="C1639" s="26"/>
      <c r="D1639" s="26"/>
      <c r="E1639" s="26"/>
      <c r="F1639" s="26"/>
      <c r="G1639" s="26"/>
      <c r="H1639" s="26"/>
      <c r="I1639" s="26"/>
      <c r="J1639" s="26"/>
      <c r="K1639" s="26"/>
      <c r="L1639" s="38"/>
      <c r="N1639" s="26"/>
      <c r="O1639" s="26"/>
      <c r="P1639" s="26"/>
      <c r="Q1639" s="26"/>
      <c r="R1639" s="26"/>
      <c r="S1639" s="26"/>
      <c r="T1639" s="26"/>
      <c r="U1639" s="26"/>
      <c r="V1639" s="26"/>
      <c r="W1639" s="26"/>
    </row>
    <row r="1640" spans="1:23" s="27" customFormat="1">
      <c r="A1640" s="26"/>
      <c r="B1640" s="26"/>
      <c r="C1640" s="26"/>
      <c r="D1640" s="26"/>
      <c r="E1640" s="26"/>
      <c r="F1640" s="26"/>
      <c r="G1640" s="26"/>
      <c r="H1640" s="26"/>
      <c r="I1640" s="26"/>
      <c r="J1640" s="26"/>
      <c r="K1640" s="26"/>
      <c r="L1640" s="38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</row>
    <row r="1641" spans="1:23" s="27" customFormat="1">
      <c r="A1641" s="26"/>
      <c r="B1641" s="26"/>
      <c r="C1641" s="26"/>
      <c r="D1641" s="26"/>
      <c r="E1641" s="26"/>
      <c r="F1641" s="26"/>
      <c r="G1641" s="26"/>
      <c r="H1641" s="26"/>
      <c r="I1641" s="26"/>
      <c r="J1641" s="26"/>
      <c r="K1641" s="26"/>
      <c r="L1641" s="38"/>
      <c r="N1641" s="26"/>
      <c r="O1641" s="26"/>
      <c r="P1641" s="26"/>
      <c r="Q1641" s="26"/>
      <c r="R1641" s="26"/>
      <c r="S1641" s="26"/>
      <c r="T1641" s="26"/>
      <c r="U1641" s="26"/>
      <c r="V1641" s="26"/>
      <c r="W1641" s="26"/>
    </row>
    <row r="1642" spans="1:23" s="27" customFormat="1">
      <c r="A1642" s="26"/>
      <c r="B1642" s="26"/>
      <c r="C1642" s="26"/>
      <c r="D1642" s="26"/>
      <c r="E1642" s="26"/>
      <c r="F1642" s="26"/>
      <c r="G1642" s="26"/>
      <c r="H1642" s="26"/>
      <c r="I1642" s="26"/>
      <c r="J1642" s="26"/>
      <c r="K1642" s="26"/>
      <c r="L1642" s="38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</row>
    <row r="1643" spans="1:23" s="27" customFormat="1">
      <c r="A1643" s="26"/>
      <c r="B1643" s="26"/>
      <c r="C1643" s="26"/>
      <c r="D1643" s="26"/>
      <c r="E1643" s="26"/>
      <c r="F1643" s="26"/>
      <c r="G1643" s="26"/>
      <c r="H1643" s="26"/>
      <c r="I1643" s="26"/>
      <c r="J1643" s="26"/>
      <c r="K1643" s="26"/>
      <c r="L1643" s="38"/>
      <c r="N1643" s="26"/>
      <c r="O1643" s="26"/>
      <c r="P1643" s="26"/>
      <c r="Q1643" s="26"/>
      <c r="R1643" s="26"/>
      <c r="S1643" s="26"/>
      <c r="T1643" s="26"/>
      <c r="U1643" s="26"/>
      <c r="V1643" s="26"/>
      <c r="W1643" s="26"/>
    </row>
    <row r="1644" spans="1:23" s="27" customFormat="1">
      <c r="A1644" s="26"/>
      <c r="B1644" s="26"/>
      <c r="C1644" s="26"/>
      <c r="D1644" s="26"/>
      <c r="E1644" s="26"/>
      <c r="F1644" s="26"/>
      <c r="G1644" s="26"/>
      <c r="H1644" s="26"/>
      <c r="I1644" s="26"/>
      <c r="J1644" s="26"/>
      <c r="K1644" s="26"/>
      <c r="L1644" s="38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</row>
    <row r="1645" spans="1:23" s="27" customFormat="1">
      <c r="A1645" s="26"/>
      <c r="B1645" s="26"/>
      <c r="C1645" s="26"/>
      <c r="D1645" s="26"/>
      <c r="E1645" s="26"/>
      <c r="F1645" s="26"/>
      <c r="G1645" s="26"/>
      <c r="H1645" s="26"/>
      <c r="I1645" s="26"/>
      <c r="J1645" s="26"/>
      <c r="K1645" s="26"/>
      <c r="L1645" s="38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</row>
    <row r="1646" spans="1:23" s="27" customFormat="1">
      <c r="A1646" s="26"/>
      <c r="B1646" s="26"/>
      <c r="C1646" s="26"/>
      <c r="D1646" s="26"/>
      <c r="E1646" s="26"/>
      <c r="F1646" s="26"/>
      <c r="G1646" s="26"/>
      <c r="H1646" s="26"/>
      <c r="I1646" s="26"/>
      <c r="J1646" s="26"/>
      <c r="K1646" s="26"/>
      <c r="L1646" s="38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</row>
    <row r="1647" spans="1:23" s="27" customFormat="1">
      <c r="A1647" s="26"/>
      <c r="B1647" s="26"/>
      <c r="C1647" s="26"/>
      <c r="D1647" s="26"/>
      <c r="E1647" s="26"/>
      <c r="F1647" s="26"/>
      <c r="G1647" s="26"/>
      <c r="H1647" s="26"/>
      <c r="I1647" s="26"/>
      <c r="J1647" s="26"/>
      <c r="K1647" s="26"/>
      <c r="L1647" s="38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</row>
    <row r="1648" spans="1:23" s="27" customFormat="1">
      <c r="A1648" s="26"/>
      <c r="B1648" s="26"/>
      <c r="C1648" s="26"/>
      <c r="D1648" s="26"/>
      <c r="E1648" s="26"/>
      <c r="F1648" s="26"/>
      <c r="G1648" s="26"/>
      <c r="H1648" s="26"/>
      <c r="I1648" s="26"/>
      <c r="J1648" s="26"/>
      <c r="K1648" s="26"/>
      <c r="L1648" s="38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</row>
    <row r="1649" spans="1:23" s="27" customFormat="1">
      <c r="A1649" s="26"/>
      <c r="B1649" s="26"/>
      <c r="C1649" s="26"/>
      <c r="D1649" s="26"/>
      <c r="E1649" s="26"/>
      <c r="F1649" s="26"/>
      <c r="G1649" s="26"/>
      <c r="H1649" s="26"/>
      <c r="I1649" s="26"/>
      <c r="J1649" s="26"/>
      <c r="K1649" s="26"/>
      <c r="L1649" s="38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</row>
    <row r="1650" spans="1:23" s="27" customFormat="1">
      <c r="A1650" s="26"/>
      <c r="B1650" s="26"/>
      <c r="C1650" s="26"/>
      <c r="D1650" s="26"/>
      <c r="E1650" s="26"/>
      <c r="F1650" s="26"/>
      <c r="G1650" s="26"/>
      <c r="H1650" s="26"/>
      <c r="I1650" s="26"/>
      <c r="J1650" s="26"/>
      <c r="K1650" s="26"/>
      <c r="L1650" s="38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</row>
    <row r="1651" spans="1:23" s="27" customFormat="1">
      <c r="A1651" s="26"/>
      <c r="B1651" s="26"/>
      <c r="C1651" s="26"/>
      <c r="D1651" s="26"/>
      <c r="E1651" s="26"/>
      <c r="F1651" s="26"/>
      <c r="G1651" s="26"/>
      <c r="H1651" s="26"/>
      <c r="I1651" s="26"/>
      <c r="J1651" s="26"/>
      <c r="K1651" s="26"/>
      <c r="L1651" s="38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</row>
    <row r="1652" spans="1:23" s="27" customFormat="1">
      <c r="A1652" s="26"/>
      <c r="B1652" s="26"/>
      <c r="C1652" s="26"/>
      <c r="D1652" s="26"/>
      <c r="E1652" s="26"/>
      <c r="F1652" s="26"/>
      <c r="G1652" s="26"/>
      <c r="H1652" s="26"/>
      <c r="I1652" s="26"/>
      <c r="J1652" s="26"/>
      <c r="K1652" s="26"/>
      <c r="L1652" s="38"/>
      <c r="N1652" s="26"/>
      <c r="O1652" s="26"/>
      <c r="P1652" s="26"/>
      <c r="Q1652" s="26"/>
      <c r="R1652" s="26"/>
      <c r="S1652" s="26"/>
      <c r="T1652" s="26"/>
      <c r="U1652" s="26"/>
      <c r="V1652" s="26"/>
      <c r="W1652" s="26"/>
    </row>
    <row r="1653" spans="1:23" s="27" customFormat="1">
      <c r="A1653" s="26"/>
      <c r="B1653" s="26"/>
      <c r="C1653" s="26"/>
      <c r="D1653" s="26"/>
      <c r="E1653" s="26"/>
      <c r="F1653" s="26"/>
      <c r="G1653" s="26"/>
      <c r="H1653" s="26"/>
      <c r="I1653" s="26"/>
      <c r="J1653" s="26"/>
      <c r="K1653" s="26"/>
      <c r="L1653" s="38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</row>
    <row r="1654" spans="1:23" s="27" customFormat="1">
      <c r="A1654" s="26"/>
      <c r="B1654" s="26"/>
      <c r="C1654" s="26"/>
      <c r="D1654" s="26"/>
      <c r="E1654" s="26"/>
      <c r="F1654" s="26"/>
      <c r="G1654" s="26"/>
      <c r="H1654" s="26"/>
      <c r="I1654" s="26"/>
      <c r="J1654" s="26"/>
      <c r="K1654" s="26"/>
      <c r="L1654" s="38"/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</row>
    <row r="1655" spans="1:23" s="27" customFormat="1">
      <c r="A1655" s="26"/>
      <c r="B1655" s="26"/>
      <c r="C1655" s="26"/>
      <c r="D1655" s="26"/>
      <c r="E1655" s="26"/>
      <c r="F1655" s="26"/>
      <c r="G1655" s="26"/>
      <c r="H1655" s="26"/>
      <c r="I1655" s="26"/>
      <c r="J1655" s="26"/>
      <c r="K1655" s="26"/>
      <c r="L1655" s="38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</row>
    <row r="1656" spans="1:23" s="27" customFormat="1">
      <c r="A1656" s="26"/>
      <c r="B1656" s="26"/>
      <c r="C1656" s="26"/>
      <c r="D1656" s="26"/>
      <c r="E1656" s="26"/>
      <c r="F1656" s="26"/>
      <c r="G1656" s="26"/>
      <c r="H1656" s="26"/>
      <c r="I1656" s="26"/>
      <c r="J1656" s="26"/>
      <c r="K1656" s="26"/>
      <c r="L1656" s="38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</row>
    <row r="1657" spans="1:23" s="27" customFormat="1">
      <c r="A1657" s="26"/>
      <c r="B1657" s="26"/>
      <c r="C1657" s="26"/>
      <c r="D1657" s="26"/>
      <c r="E1657" s="26"/>
      <c r="F1657" s="26"/>
      <c r="G1657" s="26"/>
      <c r="H1657" s="26"/>
      <c r="I1657" s="26"/>
      <c r="J1657" s="26"/>
      <c r="K1657" s="26"/>
      <c r="L1657" s="38"/>
      <c r="N1657" s="26"/>
      <c r="O1657" s="26"/>
      <c r="P1657" s="26"/>
      <c r="Q1657" s="26"/>
      <c r="R1657" s="26"/>
      <c r="S1657" s="26"/>
      <c r="T1657" s="26"/>
      <c r="U1657" s="26"/>
      <c r="V1657" s="26"/>
      <c r="W1657" s="26"/>
    </row>
    <row r="1658" spans="1:23" s="27" customFormat="1">
      <c r="A1658" s="26"/>
      <c r="B1658" s="26"/>
      <c r="C1658" s="26"/>
      <c r="D1658" s="26"/>
      <c r="E1658" s="26"/>
      <c r="F1658" s="26"/>
      <c r="G1658" s="26"/>
      <c r="H1658" s="26"/>
      <c r="I1658" s="26"/>
      <c r="J1658" s="26"/>
      <c r="K1658" s="26"/>
      <c r="L1658" s="38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</row>
    <row r="1659" spans="1:23" s="27" customFormat="1">
      <c r="A1659" s="26"/>
      <c r="B1659" s="26"/>
      <c r="C1659" s="26"/>
      <c r="D1659" s="26"/>
      <c r="E1659" s="26"/>
      <c r="F1659" s="26"/>
      <c r="G1659" s="26"/>
      <c r="H1659" s="26"/>
      <c r="I1659" s="26"/>
      <c r="J1659" s="26"/>
      <c r="K1659" s="26"/>
      <c r="L1659" s="38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/>
    </row>
    <row r="1660" spans="1:23" s="27" customFormat="1">
      <c r="A1660" s="26"/>
      <c r="B1660" s="26"/>
      <c r="C1660" s="26"/>
      <c r="D1660" s="26"/>
      <c r="E1660" s="26"/>
      <c r="F1660" s="26"/>
      <c r="G1660" s="26"/>
      <c r="H1660" s="26"/>
      <c r="I1660" s="26"/>
      <c r="J1660" s="26"/>
      <c r="K1660" s="26"/>
      <c r="L1660" s="38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</row>
    <row r="1661" spans="1:23" s="27" customFormat="1">
      <c r="A1661" s="26"/>
      <c r="B1661" s="26"/>
      <c r="C1661" s="26"/>
      <c r="D1661" s="26"/>
      <c r="E1661" s="26"/>
      <c r="F1661" s="26"/>
      <c r="G1661" s="26"/>
      <c r="H1661" s="26"/>
      <c r="I1661" s="26"/>
      <c r="J1661" s="26"/>
      <c r="K1661" s="26"/>
      <c r="L1661" s="38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</row>
    <row r="1662" spans="1:23" s="27" customFormat="1">
      <c r="A1662" s="26"/>
      <c r="B1662" s="26"/>
      <c r="C1662" s="26"/>
      <c r="D1662" s="26"/>
      <c r="E1662" s="26"/>
      <c r="F1662" s="26"/>
      <c r="G1662" s="26"/>
      <c r="H1662" s="26"/>
      <c r="I1662" s="26"/>
      <c r="J1662" s="26"/>
      <c r="K1662" s="26"/>
      <c r="L1662" s="38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</row>
    <row r="1663" spans="1:23" s="27" customFormat="1">
      <c r="A1663" s="26"/>
      <c r="B1663" s="26"/>
      <c r="C1663" s="26"/>
      <c r="D1663" s="26"/>
      <c r="E1663" s="26"/>
      <c r="F1663" s="26"/>
      <c r="G1663" s="26"/>
      <c r="H1663" s="26"/>
      <c r="I1663" s="26"/>
      <c r="J1663" s="26"/>
      <c r="K1663" s="26"/>
      <c r="L1663" s="38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</row>
    <row r="1664" spans="1:23" s="27" customFormat="1">
      <c r="A1664" s="26"/>
      <c r="B1664" s="26"/>
      <c r="C1664" s="26"/>
      <c r="D1664" s="26"/>
      <c r="E1664" s="26"/>
      <c r="F1664" s="26"/>
      <c r="G1664" s="26"/>
      <c r="H1664" s="26"/>
      <c r="I1664" s="26"/>
      <c r="J1664" s="26"/>
      <c r="K1664" s="26"/>
      <c r="L1664" s="38"/>
      <c r="N1664" s="26"/>
      <c r="O1664" s="26"/>
      <c r="P1664" s="26"/>
      <c r="Q1664" s="26"/>
      <c r="R1664" s="26"/>
      <c r="S1664" s="26"/>
      <c r="T1664" s="26"/>
      <c r="U1664" s="26"/>
      <c r="V1664" s="26"/>
      <c r="W1664" s="26"/>
    </row>
    <row r="1665" spans="1:23" s="27" customFormat="1">
      <c r="A1665" s="26"/>
      <c r="B1665" s="26"/>
      <c r="C1665" s="26"/>
      <c r="D1665" s="26"/>
      <c r="E1665" s="26"/>
      <c r="F1665" s="26"/>
      <c r="G1665" s="26"/>
      <c r="H1665" s="26"/>
      <c r="I1665" s="26"/>
      <c r="J1665" s="26"/>
      <c r="K1665" s="26"/>
      <c r="L1665" s="38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</row>
    <row r="1666" spans="1:23" s="27" customFormat="1">
      <c r="A1666" s="26"/>
      <c r="B1666" s="26"/>
      <c r="C1666" s="26"/>
      <c r="D1666" s="26"/>
      <c r="E1666" s="26"/>
      <c r="F1666" s="26"/>
      <c r="G1666" s="26"/>
      <c r="H1666" s="26"/>
      <c r="I1666" s="26"/>
      <c r="J1666" s="26"/>
      <c r="K1666" s="26"/>
      <c r="L1666" s="38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</row>
    <row r="1667" spans="1:23" s="27" customFormat="1">
      <c r="A1667" s="26"/>
      <c r="B1667" s="26"/>
      <c r="C1667" s="26"/>
      <c r="D1667" s="26"/>
      <c r="E1667" s="26"/>
      <c r="F1667" s="26"/>
      <c r="G1667" s="26"/>
      <c r="H1667" s="26"/>
      <c r="I1667" s="26"/>
      <c r="J1667" s="26"/>
      <c r="K1667" s="26"/>
      <c r="L1667" s="38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</row>
    <row r="1668" spans="1:23" s="27" customFormat="1">
      <c r="A1668" s="26"/>
      <c r="B1668" s="26"/>
      <c r="C1668" s="26"/>
      <c r="D1668" s="26"/>
      <c r="E1668" s="26"/>
      <c r="F1668" s="26"/>
      <c r="G1668" s="26"/>
      <c r="H1668" s="26"/>
      <c r="I1668" s="26"/>
      <c r="J1668" s="26"/>
      <c r="K1668" s="26"/>
      <c r="L1668" s="38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</row>
    <row r="1669" spans="1:23" s="27" customFormat="1">
      <c r="A1669" s="26"/>
      <c r="B1669" s="26"/>
      <c r="C1669" s="26"/>
      <c r="D1669" s="26"/>
      <c r="E1669" s="26"/>
      <c r="F1669" s="26"/>
      <c r="G1669" s="26"/>
      <c r="H1669" s="26"/>
      <c r="I1669" s="26"/>
      <c r="J1669" s="26"/>
      <c r="K1669" s="26"/>
      <c r="L1669" s="38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</row>
    <row r="1670" spans="1:23" s="27" customFormat="1">
      <c r="A1670" s="26"/>
      <c r="B1670" s="26"/>
      <c r="C1670" s="26"/>
      <c r="D1670" s="26"/>
      <c r="E1670" s="26"/>
      <c r="F1670" s="26"/>
      <c r="G1670" s="26"/>
      <c r="H1670" s="26"/>
      <c r="I1670" s="26"/>
      <c r="J1670" s="26"/>
      <c r="K1670" s="26"/>
      <c r="L1670" s="38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</row>
    <row r="1671" spans="1:23" s="27" customFormat="1">
      <c r="A1671" s="26"/>
      <c r="B1671" s="26"/>
      <c r="C1671" s="26"/>
      <c r="D1671" s="26"/>
      <c r="E1671" s="26"/>
      <c r="F1671" s="26"/>
      <c r="G1671" s="26"/>
      <c r="H1671" s="26"/>
      <c r="I1671" s="26"/>
      <c r="J1671" s="26"/>
      <c r="K1671" s="26"/>
      <c r="L1671" s="38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/>
    </row>
    <row r="1672" spans="1:23" s="27" customFormat="1">
      <c r="A1672" s="26"/>
      <c r="B1672" s="26"/>
      <c r="C1672" s="26"/>
      <c r="D1672" s="26"/>
      <c r="E1672" s="26"/>
      <c r="F1672" s="26"/>
      <c r="G1672" s="26"/>
      <c r="H1672" s="26"/>
      <c r="I1672" s="26"/>
      <c r="J1672" s="26"/>
      <c r="K1672" s="26"/>
      <c r="L1672" s="38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</row>
    <row r="1673" spans="1:23" s="27" customFormat="1">
      <c r="A1673" s="26"/>
      <c r="B1673" s="26"/>
      <c r="C1673" s="26"/>
      <c r="D1673" s="26"/>
      <c r="E1673" s="26"/>
      <c r="F1673" s="26"/>
      <c r="G1673" s="26"/>
      <c r="H1673" s="26"/>
      <c r="I1673" s="26"/>
      <c r="J1673" s="26"/>
      <c r="K1673" s="26"/>
      <c r="L1673" s="38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</row>
    <row r="1674" spans="1:23" s="27" customFormat="1">
      <c r="A1674" s="26"/>
      <c r="B1674" s="26"/>
      <c r="C1674" s="26"/>
      <c r="D1674" s="26"/>
      <c r="E1674" s="26"/>
      <c r="F1674" s="26"/>
      <c r="G1674" s="26"/>
      <c r="H1674" s="26"/>
      <c r="I1674" s="26"/>
      <c r="J1674" s="26"/>
      <c r="K1674" s="26"/>
      <c r="L1674" s="38"/>
      <c r="N1674" s="26"/>
      <c r="O1674" s="26"/>
      <c r="P1674" s="26"/>
      <c r="Q1674" s="26"/>
      <c r="R1674" s="26"/>
      <c r="S1674" s="26"/>
      <c r="T1674" s="26"/>
      <c r="U1674" s="26"/>
      <c r="V1674" s="26"/>
      <c r="W1674" s="26"/>
    </row>
    <row r="1675" spans="1:23" s="27" customFormat="1">
      <c r="A1675" s="26"/>
      <c r="B1675" s="26"/>
      <c r="C1675" s="26"/>
      <c r="D1675" s="26"/>
      <c r="E1675" s="26"/>
      <c r="F1675" s="26"/>
      <c r="G1675" s="26"/>
      <c r="H1675" s="26"/>
      <c r="I1675" s="26"/>
      <c r="J1675" s="26"/>
      <c r="K1675" s="26"/>
      <c r="L1675" s="38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</row>
    <row r="1676" spans="1:23" s="27" customFormat="1">
      <c r="A1676" s="26"/>
      <c r="B1676" s="26"/>
      <c r="C1676" s="26"/>
      <c r="D1676" s="26"/>
      <c r="E1676" s="26"/>
      <c r="F1676" s="26"/>
      <c r="G1676" s="26"/>
      <c r="H1676" s="26"/>
      <c r="I1676" s="26"/>
      <c r="J1676" s="26"/>
      <c r="K1676" s="26"/>
      <c r="L1676" s="38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</row>
    <row r="1677" spans="1:23" s="27" customFormat="1">
      <c r="A1677" s="26"/>
      <c r="B1677" s="26"/>
      <c r="C1677" s="26"/>
      <c r="D1677" s="26"/>
      <c r="E1677" s="26"/>
      <c r="F1677" s="26"/>
      <c r="G1677" s="26"/>
      <c r="H1677" s="26"/>
      <c r="I1677" s="26"/>
      <c r="J1677" s="26"/>
      <c r="K1677" s="26"/>
      <c r="L1677" s="38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</row>
    <row r="1678" spans="1:23" s="27" customFormat="1">
      <c r="A1678" s="26"/>
      <c r="B1678" s="26"/>
      <c r="C1678" s="26"/>
      <c r="D1678" s="26"/>
      <c r="E1678" s="26"/>
      <c r="F1678" s="26"/>
      <c r="G1678" s="26"/>
      <c r="H1678" s="26"/>
      <c r="I1678" s="26"/>
      <c r="J1678" s="26"/>
      <c r="K1678" s="26"/>
      <c r="L1678" s="38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</row>
    <row r="1679" spans="1:23" s="27" customFormat="1">
      <c r="A1679" s="26"/>
      <c r="B1679" s="26"/>
      <c r="C1679" s="26"/>
      <c r="D1679" s="26"/>
      <c r="E1679" s="26"/>
      <c r="F1679" s="26"/>
      <c r="G1679" s="26"/>
      <c r="H1679" s="26"/>
      <c r="I1679" s="26"/>
      <c r="J1679" s="26"/>
      <c r="K1679" s="26"/>
      <c r="L1679" s="38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</row>
    <row r="1680" spans="1:23" s="27" customFormat="1">
      <c r="A1680" s="26"/>
      <c r="B1680" s="26"/>
      <c r="C1680" s="26"/>
      <c r="D1680" s="26"/>
      <c r="E1680" s="26"/>
      <c r="F1680" s="26"/>
      <c r="G1680" s="26"/>
      <c r="H1680" s="26"/>
      <c r="I1680" s="26"/>
      <c r="J1680" s="26"/>
      <c r="K1680" s="26"/>
      <c r="L1680" s="38"/>
      <c r="N1680" s="26"/>
      <c r="O1680" s="26"/>
      <c r="P1680" s="26"/>
      <c r="Q1680" s="26"/>
      <c r="R1680" s="26"/>
      <c r="S1680" s="26"/>
      <c r="T1680" s="26"/>
      <c r="U1680" s="26"/>
      <c r="V1680" s="26"/>
      <c r="W1680" s="26"/>
    </row>
    <row r="1681" spans="1:23" s="27" customFormat="1">
      <c r="A1681" s="26"/>
      <c r="B1681" s="26"/>
      <c r="C1681" s="26"/>
      <c r="D1681" s="26"/>
      <c r="E1681" s="26"/>
      <c r="F1681" s="26"/>
      <c r="G1681" s="26"/>
      <c r="H1681" s="26"/>
      <c r="I1681" s="26"/>
      <c r="J1681" s="26"/>
      <c r="K1681" s="26"/>
      <c r="L1681" s="38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</row>
    <row r="1682" spans="1:23" s="27" customFormat="1">
      <c r="A1682" s="26"/>
      <c r="B1682" s="26"/>
      <c r="C1682" s="26"/>
      <c r="D1682" s="26"/>
      <c r="E1682" s="26"/>
      <c r="F1682" s="26"/>
      <c r="G1682" s="26"/>
      <c r="H1682" s="26"/>
      <c r="I1682" s="26"/>
      <c r="J1682" s="26"/>
      <c r="K1682" s="26"/>
      <c r="L1682" s="38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</row>
    <row r="1683" spans="1:23" s="27" customFormat="1">
      <c r="A1683" s="26"/>
      <c r="B1683" s="26"/>
      <c r="C1683" s="26"/>
      <c r="D1683" s="26"/>
      <c r="E1683" s="26"/>
      <c r="F1683" s="26"/>
      <c r="G1683" s="26"/>
      <c r="H1683" s="26"/>
      <c r="I1683" s="26"/>
      <c r="J1683" s="26"/>
      <c r="K1683" s="26"/>
      <c r="L1683" s="38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</row>
    <row r="1684" spans="1:23" s="27" customFormat="1">
      <c r="A1684" s="26"/>
      <c r="B1684" s="26"/>
      <c r="C1684" s="26"/>
      <c r="D1684" s="26"/>
      <c r="E1684" s="26"/>
      <c r="F1684" s="26"/>
      <c r="G1684" s="26"/>
      <c r="H1684" s="26"/>
      <c r="I1684" s="26"/>
      <c r="J1684" s="26"/>
      <c r="K1684" s="26"/>
      <c r="L1684" s="38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/>
    </row>
    <row r="1685" spans="1:23" s="27" customFormat="1">
      <c r="A1685" s="26"/>
      <c r="B1685" s="26"/>
      <c r="C1685" s="26"/>
      <c r="D1685" s="26"/>
      <c r="E1685" s="26"/>
      <c r="F1685" s="26"/>
      <c r="G1685" s="26"/>
      <c r="H1685" s="26"/>
      <c r="I1685" s="26"/>
      <c r="J1685" s="26"/>
      <c r="K1685" s="26"/>
      <c r="L1685" s="38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</row>
    <row r="1686" spans="1:23" s="27" customFormat="1">
      <c r="A1686" s="26"/>
      <c r="B1686" s="26"/>
      <c r="C1686" s="26"/>
      <c r="D1686" s="26"/>
      <c r="E1686" s="26"/>
      <c r="F1686" s="26"/>
      <c r="G1686" s="26"/>
      <c r="H1686" s="26"/>
      <c r="I1686" s="26"/>
      <c r="J1686" s="26"/>
      <c r="K1686" s="26"/>
      <c r="L1686" s="38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</row>
    <row r="1687" spans="1:23" s="27" customFormat="1">
      <c r="A1687" s="26"/>
      <c r="B1687" s="26"/>
      <c r="C1687" s="26"/>
      <c r="D1687" s="26"/>
      <c r="E1687" s="26"/>
      <c r="F1687" s="26"/>
      <c r="G1687" s="26"/>
      <c r="H1687" s="26"/>
      <c r="I1687" s="26"/>
      <c r="J1687" s="26"/>
      <c r="K1687" s="26"/>
      <c r="L1687" s="38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</row>
    <row r="1688" spans="1:23" s="27" customFormat="1">
      <c r="A1688" s="26"/>
      <c r="B1688" s="26"/>
      <c r="C1688" s="26"/>
      <c r="D1688" s="26"/>
      <c r="E1688" s="26"/>
      <c r="F1688" s="26"/>
      <c r="G1688" s="26"/>
      <c r="H1688" s="26"/>
      <c r="I1688" s="26"/>
      <c r="J1688" s="26"/>
      <c r="K1688" s="26"/>
      <c r="L1688" s="38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/>
    </row>
    <row r="1689" spans="1:23" s="27" customFormat="1">
      <c r="A1689" s="26"/>
      <c r="B1689" s="26"/>
      <c r="C1689" s="26"/>
      <c r="D1689" s="26"/>
      <c r="E1689" s="26"/>
      <c r="F1689" s="26"/>
      <c r="G1689" s="26"/>
      <c r="H1689" s="26"/>
      <c r="I1689" s="26"/>
      <c r="J1689" s="26"/>
      <c r="K1689" s="26"/>
      <c r="L1689" s="38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</row>
    <row r="1690" spans="1:23" s="27" customFormat="1">
      <c r="A1690" s="26"/>
      <c r="B1690" s="26"/>
      <c r="C1690" s="26"/>
      <c r="D1690" s="26"/>
      <c r="E1690" s="26"/>
      <c r="F1690" s="26"/>
      <c r="G1690" s="26"/>
      <c r="H1690" s="26"/>
      <c r="I1690" s="26"/>
      <c r="J1690" s="26"/>
      <c r="K1690" s="26"/>
      <c r="L1690" s="38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</row>
    <row r="1691" spans="1:23" s="27" customFormat="1">
      <c r="A1691" s="26"/>
      <c r="B1691" s="26"/>
      <c r="C1691" s="26"/>
      <c r="D1691" s="26"/>
      <c r="E1691" s="26"/>
      <c r="F1691" s="26"/>
      <c r="G1691" s="26"/>
      <c r="H1691" s="26"/>
      <c r="I1691" s="26"/>
      <c r="J1691" s="26"/>
      <c r="K1691" s="26"/>
      <c r="L1691" s="38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</row>
    <row r="1692" spans="1:23" s="27" customFormat="1">
      <c r="A1692" s="26"/>
      <c r="B1692" s="26"/>
      <c r="C1692" s="26"/>
      <c r="D1692" s="26"/>
      <c r="E1692" s="26"/>
      <c r="F1692" s="26"/>
      <c r="G1692" s="26"/>
      <c r="H1692" s="26"/>
      <c r="I1692" s="26"/>
      <c r="J1692" s="26"/>
      <c r="K1692" s="26"/>
      <c r="L1692" s="38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</row>
    <row r="1693" spans="1:23" s="27" customFormat="1">
      <c r="A1693" s="26"/>
      <c r="B1693" s="26"/>
      <c r="C1693" s="26"/>
      <c r="D1693" s="26"/>
      <c r="E1693" s="26"/>
      <c r="F1693" s="26"/>
      <c r="G1693" s="26"/>
      <c r="H1693" s="26"/>
      <c r="I1693" s="26"/>
      <c r="J1693" s="26"/>
      <c r="K1693" s="26"/>
      <c r="L1693" s="38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</row>
    <row r="1694" spans="1:23" s="27" customFormat="1">
      <c r="A1694" s="26"/>
      <c r="B1694" s="26"/>
      <c r="C1694" s="26"/>
      <c r="D1694" s="26"/>
      <c r="E1694" s="26"/>
      <c r="F1694" s="26"/>
      <c r="G1694" s="26"/>
      <c r="H1694" s="26"/>
      <c r="I1694" s="26"/>
      <c r="J1694" s="26"/>
      <c r="K1694" s="26"/>
      <c r="L1694" s="38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</row>
    <row r="1695" spans="1:23" s="27" customFormat="1">
      <c r="A1695" s="26"/>
      <c r="B1695" s="26"/>
      <c r="C1695" s="26"/>
      <c r="D1695" s="26"/>
      <c r="E1695" s="26"/>
      <c r="F1695" s="26"/>
      <c r="G1695" s="26"/>
      <c r="H1695" s="26"/>
      <c r="I1695" s="26"/>
      <c r="J1695" s="26"/>
      <c r="K1695" s="26"/>
      <c r="L1695" s="38"/>
      <c r="N1695" s="26"/>
      <c r="O1695" s="26"/>
      <c r="P1695" s="26"/>
      <c r="Q1695" s="26"/>
      <c r="R1695" s="26"/>
      <c r="S1695" s="26"/>
      <c r="T1695" s="26"/>
      <c r="U1695" s="26"/>
      <c r="V1695" s="26"/>
      <c r="W1695" s="26"/>
    </row>
    <row r="1696" spans="1:23" s="27" customFormat="1">
      <c r="A1696" s="26"/>
      <c r="B1696" s="26"/>
      <c r="C1696" s="26"/>
      <c r="D1696" s="26"/>
      <c r="E1696" s="26"/>
      <c r="F1696" s="26"/>
      <c r="G1696" s="26"/>
      <c r="H1696" s="26"/>
      <c r="I1696" s="26"/>
      <c r="J1696" s="26"/>
      <c r="K1696" s="26"/>
      <c r="L1696" s="38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</row>
    <row r="1697" spans="1:23" s="27" customFormat="1">
      <c r="A1697" s="26"/>
      <c r="B1697" s="26"/>
      <c r="C1697" s="26"/>
      <c r="D1697" s="26"/>
      <c r="E1697" s="26"/>
      <c r="F1697" s="26"/>
      <c r="G1697" s="26"/>
      <c r="H1697" s="26"/>
      <c r="I1697" s="26"/>
      <c r="J1697" s="26"/>
      <c r="K1697" s="26"/>
      <c r="L1697" s="38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</row>
    <row r="1698" spans="1:23" s="27" customFormat="1">
      <c r="A1698" s="26"/>
      <c r="B1698" s="26"/>
      <c r="C1698" s="26"/>
      <c r="D1698" s="26"/>
      <c r="E1698" s="26"/>
      <c r="F1698" s="26"/>
      <c r="G1698" s="26"/>
      <c r="H1698" s="26"/>
      <c r="I1698" s="26"/>
      <c r="J1698" s="26"/>
      <c r="K1698" s="26"/>
      <c r="L1698" s="38"/>
      <c r="N1698" s="26"/>
      <c r="O1698" s="26"/>
      <c r="P1698" s="26"/>
      <c r="Q1698" s="26"/>
      <c r="R1698" s="26"/>
      <c r="S1698" s="26"/>
      <c r="T1698" s="26"/>
      <c r="U1698" s="26"/>
      <c r="V1698" s="26"/>
      <c r="W1698" s="26"/>
    </row>
    <row r="1699" spans="1:23" s="27" customFormat="1">
      <c r="A1699" s="26"/>
      <c r="B1699" s="26"/>
      <c r="C1699" s="26"/>
      <c r="D1699" s="26"/>
      <c r="E1699" s="26"/>
      <c r="F1699" s="26"/>
      <c r="G1699" s="26"/>
      <c r="H1699" s="26"/>
      <c r="I1699" s="26"/>
      <c r="J1699" s="26"/>
      <c r="K1699" s="26"/>
      <c r="L1699" s="38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</row>
    <row r="1700" spans="1:23" s="27" customFormat="1">
      <c r="A1700" s="26"/>
      <c r="B1700" s="26"/>
      <c r="C1700" s="26"/>
      <c r="D1700" s="26"/>
      <c r="E1700" s="26"/>
      <c r="F1700" s="26"/>
      <c r="G1700" s="26"/>
      <c r="H1700" s="26"/>
      <c r="I1700" s="26"/>
      <c r="J1700" s="26"/>
      <c r="K1700" s="26"/>
      <c r="L1700" s="38"/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</row>
    <row r="1701" spans="1:23" s="27" customFormat="1">
      <c r="A1701" s="26"/>
      <c r="B1701" s="26"/>
      <c r="C1701" s="26"/>
      <c r="D1701" s="26"/>
      <c r="E1701" s="26"/>
      <c r="F1701" s="26"/>
      <c r="G1701" s="26"/>
      <c r="H1701" s="26"/>
      <c r="I1701" s="26"/>
      <c r="J1701" s="26"/>
      <c r="K1701" s="26"/>
      <c r="L1701" s="38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</row>
    <row r="1702" spans="1:23" s="27" customFormat="1">
      <c r="A1702" s="26"/>
      <c r="B1702" s="26"/>
      <c r="C1702" s="26"/>
      <c r="D1702" s="26"/>
      <c r="E1702" s="26"/>
      <c r="F1702" s="26"/>
      <c r="G1702" s="26"/>
      <c r="H1702" s="26"/>
      <c r="I1702" s="26"/>
      <c r="J1702" s="26"/>
      <c r="K1702" s="26"/>
      <c r="L1702" s="38"/>
      <c r="N1702" s="26"/>
      <c r="O1702" s="26"/>
      <c r="P1702" s="26"/>
      <c r="Q1702" s="26"/>
      <c r="R1702" s="26"/>
      <c r="S1702" s="26"/>
      <c r="T1702" s="26"/>
      <c r="U1702" s="26"/>
      <c r="V1702" s="26"/>
      <c r="W1702" s="26"/>
    </row>
    <row r="1703" spans="1:23" s="27" customFormat="1">
      <c r="A1703" s="26"/>
      <c r="B1703" s="26"/>
      <c r="C1703" s="26"/>
      <c r="D1703" s="26"/>
      <c r="E1703" s="26"/>
      <c r="F1703" s="26"/>
      <c r="G1703" s="26"/>
      <c r="H1703" s="26"/>
      <c r="I1703" s="26"/>
      <c r="J1703" s="26"/>
      <c r="K1703" s="26"/>
      <c r="L1703" s="38"/>
      <c r="N1703" s="26"/>
      <c r="O1703" s="26"/>
      <c r="P1703" s="26"/>
      <c r="Q1703" s="26"/>
      <c r="R1703" s="26"/>
      <c r="S1703" s="26"/>
      <c r="T1703" s="26"/>
      <c r="U1703" s="26"/>
      <c r="V1703" s="26"/>
      <c r="W1703" s="26"/>
    </row>
    <row r="1704" spans="1:23" s="27" customFormat="1">
      <c r="A1704" s="26"/>
      <c r="B1704" s="26"/>
      <c r="C1704" s="26"/>
      <c r="D1704" s="26"/>
      <c r="E1704" s="26"/>
      <c r="F1704" s="26"/>
      <c r="G1704" s="26"/>
      <c r="H1704" s="26"/>
      <c r="I1704" s="26"/>
      <c r="J1704" s="26"/>
      <c r="K1704" s="26"/>
      <c r="L1704" s="38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</row>
    <row r="1705" spans="1:23" s="27" customFormat="1">
      <c r="A1705" s="26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38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</row>
    <row r="1706" spans="1:23" s="27" customFormat="1">
      <c r="A1706" s="26"/>
      <c r="B1706" s="26"/>
      <c r="C1706" s="26"/>
      <c r="D1706" s="26"/>
      <c r="E1706" s="26"/>
      <c r="F1706" s="26"/>
      <c r="G1706" s="26"/>
      <c r="H1706" s="26"/>
      <c r="I1706" s="26"/>
      <c r="J1706" s="26"/>
      <c r="K1706" s="26"/>
      <c r="L1706" s="38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</row>
    <row r="1707" spans="1:23" s="27" customFormat="1">
      <c r="A1707" s="26"/>
      <c r="B1707" s="26"/>
      <c r="C1707" s="26"/>
      <c r="D1707" s="26"/>
      <c r="E1707" s="26"/>
      <c r="F1707" s="26"/>
      <c r="G1707" s="26"/>
      <c r="H1707" s="26"/>
      <c r="I1707" s="26"/>
      <c r="J1707" s="26"/>
      <c r="K1707" s="26"/>
      <c r="L1707" s="38"/>
      <c r="N1707" s="26"/>
      <c r="O1707" s="26"/>
      <c r="P1707" s="26"/>
      <c r="Q1707" s="26"/>
      <c r="R1707" s="26"/>
      <c r="S1707" s="26"/>
      <c r="T1707" s="26"/>
      <c r="U1707" s="26"/>
      <c r="V1707" s="26"/>
      <c r="W1707" s="26"/>
    </row>
    <row r="1708" spans="1:23" s="27" customFormat="1">
      <c r="A1708" s="26"/>
      <c r="B1708" s="26"/>
      <c r="C1708" s="26"/>
      <c r="D1708" s="26"/>
      <c r="E1708" s="26"/>
      <c r="F1708" s="26"/>
      <c r="G1708" s="26"/>
      <c r="H1708" s="26"/>
      <c r="I1708" s="26"/>
      <c r="J1708" s="26"/>
      <c r="K1708" s="26"/>
      <c r="L1708" s="38"/>
      <c r="N1708" s="26"/>
      <c r="O1708" s="26"/>
      <c r="P1708" s="26"/>
      <c r="Q1708" s="26"/>
      <c r="R1708" s="26"/>
      <c r="S1708" s="26"/>
      <c r="T1708" s="26"/>
      <c r="U1708" s="26"/>
      <c r="V1708" s="26"/>
      <c r="W1708" s="26"/>
    </row>
    <row r="1709" spans="1:23" s="27" customFormat="1">
      <c r="A1709" s="26"/>
      <c r="B1709" s="26"/>
      <c r="C1709" s="26"/>
      <c r="D1709" s="26"/>
      <c r="E1709" s="26"/>
      <c r="F1709" s="26"/>
      <c r="G1709" s="26"/>
      <c r="H1709" s="26"/>
      <c r="I1709" s="26"/>
      <c r="J1709" s="26"/>
      <c r="K1709" s="26"/>
      <c r="L1709" s="38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</row>
    <row r="1710" spans="1:23" s="27" customFormat="1">
      <c r="A1710" s="26"/>
      <c r="B1710" s="26"/>
      <c r="C1710" s="26"/>
      <c r="D1710" s="26"/>
      <c r="E1710" s="26"/>
      <c r="F1710" s="26"/>
      <c r="G1710" s="26"/>
      <c r="H1710" s="26"/>
      <c r="I1710" s="26"/>
      <c r="J1710" s="26"/>
      <c r="K1710" s="26"/>
      <c r="L1710" s="38"/>
      <c r="N1710" s="26"/>
      <c r="O1710" s="26"/>
      <c r="P1710" s="26"/>
      <c r="Q1710" s="26"/>
      <c r="R1710" s="26"/>
      <c r="S1710" s="26"/>
      <c r="T1710" s="26"/>
      <c r="U1710" s="26"/>
      <c r="V1710" s="26"/>
      <c r="W1710" s="26"/>
    </row>
    <row r="1711" spans="1:23" s="27" customFormat="1">
      <c r="A1711" s="26"/>
      <c r="B1711" s="26"/>
      <c r="C1711" s="26"/>
      <c r="D1711" s="26"/>
      <c r="E1711" s="26"/>
      <c r="F1711" s="26"/>
      <c r="G1711" s="26"/>
      <c r="H1711" s="26"/>
      <c r="I1711" s="26"/>
      <c r="J1711" s="26"/>
      <c r="K1711" s="26"/>
      <c r="L1711" s="38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</row>
    <row r="1712" spans="1:23" s="27" customFormat="1">
      <c r="A1712" s="26"/>
      <c r="B1712" s="26"/>
      <c r="C1712" s="26"/>
      <c r="D1712" s="26"/>
      <c r="E1712" s="26"/>
      <c r="F1712" s="26"/>
      <c r="G1712" s="26"/>
      <c r="H1712" s="26"/>
      <c r="I1712" s="26"/>
      <c r="J1712" s="26"/>
      <c r="K1712" s="26"/>
      <c r="L1712" s="38"/>
      <c r="N1712" s="26"/>
      <c r="O1712" s="26"/>
      <c r="P1712" s="26"/>
      <c r="Q1712" s="26"/>
      <c r="R1712" s="26"/>
      <c r="S1712" s="26"/>
      <c r="T1712" s="26"/>
      <c r="U1712" s="26"/>
      <c r="V1712" s="26"/>
      <c r="W1712" s="26"/>
    </row>
    <row r="1713" spans="1:23" s="27" customFormat="1">
      <c r="A1713" s="26"/>
      <c r="B1713" s="26"/>
      <c r="C1713" s="26"/>
      <c r="D1713" s="26"/>
      <c r="E1713" s="26"/>
      <c r="F1713" s="26"/>
      <c r="G1713" s="26"/>
      <c r="H1713" s="26"/>
      <c r="I1713" s="26"/>
      <c r="J1713" s="26"/>
      <c r="K1713" s="26"/>
      <c r="L1713" s="38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</row>
    <row r="1714" spans="1:23" s="27" customFormat="1">
      <c r="A1714" s="26"/>
      <c r="B1714" s="26"/>
      <c r="C1714" s="26"/>
      <c r="D1714" s="26"/>
      <c r="E1714" s="26"/>
      <c r="F1714" s="26"/>
      <c r="G1714" s="26"/>
      <c r="H1714" s="26"/>
      <c r="I1714" s="26"/>
      <c r="J1714" s="26"/>
      <c r="K1714" s="26"/>
      <c r="L1714" s="38"/>
      <c r="N1714" s="26"/>
      <c r="O1714" s="26"/>
      <c r="P1714" s="26"/>
      <c r="Q1714" s="26"/>
      <c r="R1714" s="26"/>
      <c r="S1714" s="26"/>
      <c r="T1714" s="26"/>
      <c r="U1714" s="26"/>
      <c r="V1714" s="26"/>
      <c r="W1714" s="26"/>
    </row>
    <row r="1715" spans="1:23" s="27" customFormat="1">
      <c r="A1715" s="26"/>
      <c r="B1715" s="26"/>
      <c r="C1715" s="26"/>
      <c r="D1715" s="26"/>
      <c r="E1715" s="26"/>
      <c r="F1715" s="26"/>
      <c r="G1715" s="26"/>
      <c r="H1715" s="26"/>
      <c r="I1715" s="26"/>
      <c r="J1715" s="26"/>
      <c r="K1715" s="26"/>
      <c r="L1715" s="38"/>
      <c r="N1715" s="26"/>
      <c r="O1715" s="26"/>
      <c r="P1715" s="26"/>
      <c r="Q1715" s="26"/>
      <c r="R1715" s="26"/>
      <c r="S1715" s="26"/>
      <c r="T1715" s="26"/>
      <c r="U1715" s="26"/>
      <c r="V1715" s="26"/>
      <c r="W1715" s="26"/>
    </row>
    <row r="1716" spans="1:23" s="27" customFormat="1">
      <c r="A1716" s="26"/>
      <c r="B1716" s="26"/>
      <c r="C1716" s="26"/>
      <c r="D1716" s="26"/>
      <c r="E1716" s="26"/>
      <c r="F1716" s="26"/>
      <c r="G1716" s="26"/>
      <c r="H1716" s="26"/>
      <c r="I1716" s="26"/>
      <c r="J1716" s="26"/>
      <c r="K1716" s="26"/>
      <c r="L1716" s="38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</row>
    <row r="1717" spans="1:23" s="27" customFormat="1">
      <c r="A1717" s="26"/>
      <c r="B1717" s="26"/>
      <c r="C1717" s="26"/>
      <c r="D1717" s="26"/>
      <c r="E1717" s="26"/>
      <c r="F1717" s="26"/>
      <c r="G1717" s="26"/>
      <c r="H1717" s="26"/>
      <c r="I1717" s="26"/>
      <c r="J1717" s="26"/>
      <c r="K1717" s="26"/>
      <c r="L1717" s="38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</row>
    <row r="1718" spans="1:23" s="27" customFormat="1">
      <c r="A1718" s="26"/>
      <c r="B1718" s="26"/>
      <c r="C1718" s="26"/>
      <c r="D1718" s="26"/>
      <c r="E1718" s="26"/>
      <c r="F1718" s="26"/>
      <c r="G1718" s="26"/>
      <c r="H1718" s="26"/>
      <c r="I1718" s="26"/>
      <c r="J1718" s="26"/>
      <c r="K1718" s="26"/>
      <c r="L1718" s="38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</row>
    <row r="1719" spans="1:23" s="27" customFormat="1">
      <c r="A1719" s="26"/>
      <c r="B1719" s="26"/>
      <c r="C1719" s="26"/>
      <c r="D1719" s="26"/>
      <c r="E1719" s="26"/>
      <c r="F1719" s="26"/>
      <c r="G1719" s="26"/>
      <c r="H1719" s="26"/>
      <c r="I1719" s="26"/>
      <c r="J1719" s="26"/>
      <c r="K1719" s="26"/>
      <c r="L1719" s="38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/>
    </row>
    <row r="1720" spans="1:23" s="27" customFormat="1">
      <c r="A1720" s="26"/>
      <c r="B1720" s="26"/>
      <c r="C1720" s="26"/>
      <c r="D1720" s="26"/>
      <c r="E1720" s="26"/>
      <c r="F1720" s="26"/>
      <c r="G1720" s="26"/>
      <c r="H1720" s="26"/>
      <c r="I1720" s="26"/>
      <c r="J1720" s="26"/>
      <c r="K1720" s="26"/>
      <c r="L1720" s="38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</row>
    <row r="1721" spans="1:23" s="27" customFormat="1">
      <c r="A1721" s="26"/>
      <c r="B1721" s="26"/>
      <c r="C1721" s="26"/>
      <c r="D1721" s="26"/>
      <c r="E1721" s="26"/>
      <c r="F1721" s="26"/>
      <c r="G1721" s="26"/>
      <c r="H1721" s="26"/>
      <c r="I1721" s="26"/>
      <c r="J1721" s="26"/>
      <c r="K1721" s="26"/>
      <c r="L1721" s="38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/>
    </row>
    <row r="1722" spans="1:23" s="27" customFormat="1">
      <c r="A1722" s="26"/>
      <c r="B1722" s="26"/>
      <c r="C1722" s="26"/>
      <c r="D1722" s="26"/>
      <c r="E1722" s="26"/>
      <c r="F1722" s="26"/>
      <c r="G1722" s="26"/>
      <c r="H1722" s="26"/>
      <c r="I1722" s="26"/>
      <c r="J1722" s="26"/>
      <c r="K1722" s="26"/>
      <c r="L1722" s="38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/>
    </row>
    <row r="1723" spans="1:23" s="27" customFormat="1">
      <c r="A1723" s="26"/>
      <c r="B1723" s="26"/>
      <c r="C1723" s="26"/>
      <c r="D1723" s="26"/>
      <c r="E1723" s="26"/>
      <c r="F1723" s="26"/>
      <c r="G1723" s="26"/>
      <c r="H1723" s="26"/>
      <c r="I1723" s="26"/>
      <c r="J1723" s="26"/>
      <c r="K1723" s="26"/>
      <c r="L1723" s="38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</row>
    <row r="1724" spans="1:23" s="27" customFormat="1">
      <c r="A1724" s="26"/>
      <c r="B1724" s="26"/>
      <c r="C1724" s="26"/>
      <c r="D1724" s="26"/>
      <c r="E1724" s="26"/>
      <c r="F1724" s="26"/>
      <c r="G1724" s="26"/>
      <c r="H1724" s="26"/>
      <c r="I1724" s="26"/>
      <c r="J1724" s="26"/>
      <c r="K1724" s="26"/>
      <c r="L1724" s="38"/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</row>
    <row r="1725" spans="1:23" s="27" customFormat="1">
      <c r="A1725" s="26"/>
      <c r="B1725" s="26"/>
      <c r="C1725" s="26"/>
      <c r="D1725" s="26"/>
      <c r="E1725" s="26"/>
      <c r="F1725" s="26"/>
      <c r="G1725" s="26"/>
      <c r="H1725" s="26"/>
      <c r="I1725" s="26"/>
      <c r="J1725" s="26"/>
      <c r="K1725" s="26"/>
      <c r="L1725" s="38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</row>
    <row r="1726" spans="1:23" s="27" customFormat="1">
      <c r="A1726" s="26"/>
      <c r="B1726" s="26"/>
      <c r="C1726" s="26"/>
      <c r="D1726" s="26"/>
      <c r="E1726" s="26"/>
      <c r="F1726" s="26"/>
      <c r="G1726" s="26"/>
      <c r="H1726" s="26"/>
      <c r="I1726" s="26"/>
      <c r="J1726" s="26"/>
      <c r="K1726" s="26"/>
      <c r="L1726" s="38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</row>
    <row r="1727" spans="1:23" s="27" customFormat="1">
      <c r="A1727" s="26"/>
      <c r="B1727" s="26"/>
      <c r="C1727" s="26"/>
      <c r="D1727" s="26"/>
      <c r="E1727" s="26"/>
      <c r="F1727" s="26"/>
      <c r="G1727" s="26"/>
      <c r="H1727" s="26"/>
      <c r="I1727" s="26"/>
      <c r="J1727" s="26"/>
      <c r="K1727" s="26"/>
      <c r="L1727" s="38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/>
    </row>
    <row r="1728" spans="1:23" s="27" customFormat="1">
      <c r="A1728" s="26"/>
      <c r="B1728" s="26"/>
      <c r="C1728" s="26"/>
      <c r="D1728" s="26"/>
      <c r="E1728" s="26"/>
      <c r="F1728" s="26"/>
      <c r="G1728" s="26"/>
      <c r="H1728" s="26"/>
      <c r="I1728" s="26"/>
      <c r="J1728" s="26"/>
      <c r="K1728" s="26"/>
      <c r="L1728" s="38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</row>
    <row r="1729" spans="1:23" s="27" customFormat="1">
      <c r="A1729" s="26"/>
      <c r="B1729" s="26"/>
      <c r="C1729" s="26"/>
      <c r="D1729" s="26"/>
      <c r="E1729" s="26"/>
      <c r="F1729" s="26"/>
      <c r="G1729" s="26"/>
      <c r="H1729" s="26"/>
      <c r="I1729" s="26"/>
      <c r="J1729" s="26"/>
      <c r="K1729" s="26"/>
      <c r="L1729" s="38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/>
    </row>
    <row r="1730" spans="1:23" s="27" customFormat="1">
      <c r="A1730" s="26"/>
      <c r="B1730" s="26"/>
      <c r="C1730" s="26"/>
      <c r="D1730" s="26"/>
      <c r="E1730" s="26"/>
      <c r="F1730" s="26"/>
      <c r="G1730" s="26"/>
      <c r="H1730" s="26"/>
      <c r="I1730" s="26"/>
      <c r="J1730" s="26"/>
      <c r="K1730" s="26"/>
      <c r="L1730" s="38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</row>
    <row r="1731" spans="1:23" s="27" customFormat="1">
      <c r="A1731" s="26"/>
      <c r="B1731" s="26"/>
      <c r="C1731" s="26"/>
      <c r="D1731" s="26"/>
      <c r="E1731" s="26"/>
      <c r="F1731" s="26"/>
      <c r="G1731" s="26"/>
      <c r="H1731" s="26"/>
      <c r="I1731" s="26"/>
      <c r="J1731" s="26"/>
      <c r="K1731" s="26"/>
      <c r="L1731" s="38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</row>
    <row r="1732" spans="1:23" s="27" customFormat="1">
      <c r="A1732" s="26"/>
      <c r="B1732" s="26"/>
      <c r="C1732" s="26"/>
      <c r="D1732" s="26"/>
      <c r="E1732" s="26"/>
      <c r="F1732" s="26"/>
      <c r="G1732" s="26"/>
      <c r="H1732" s="26"/>
      <c r="I1732" s="26"/>
      <c r="J1732" s="26"/>
      <c r="K1732" s="26"/>
      <c r="L1732" s="38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</row>
    <row r="1733" spans="1:23" s="27" customFormat="1">
      <c r="A1733" s="26"/>
      <c r="B1733" s="26"/>
      <c r="C1733" s="26"/>
      <c r="D1733" s="26"/>
      <c r="E1733" s="26"/>
      <c r="F1733" s="26"/>
      <c r="G1733" s="26"/>
      <c r="H1733" s="26"/>
      <c r="I1733" s="26"/>
      <c r="J1733" s="26"/>
      <c r="K1733" s="26"/>
      <c r="L1733" s="38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</row>
    <row r="1734" spans="1:23" s="27" customFormat="1">
      <c r="A1734" s="26"/>
      <c r="B1734" s="26"/>
      <c r="C1734" s="26"/>
      <c r="D1734" s="26"/>
      <c r="E1734" s="26"/>
      <c r="F1734" s="26"/>
      <c r="G1734" s="26"/>
      <c r="H1734" s="26"/>
      <c r="I1734" s="26"/>
      <c r="J1734" s="26"/>
      <c r="K1734" s="26"/>
      <c r="L1734" s="38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</row>
    <row r="1735" spans="1:23" s="27" customFormat="1">
      <c r="A1735" s="26"/>
      <c r="B1735" s="26"/>
      <c r="C1735" s="26"/>
      <c r="D1735" s="26"/>
      <c r="E1735" s="26"/>
      <c r="F1735" s="26"/>
      <c r="G1735" s="26"/>
      <c r="H1735" s="26"/>
      <c r="I1735" s="26"/>
      <c r="J1735" s="26"/>
      <c r="K1735" s="26"/>
      <c r="L1735" s="38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</row>
    <row r="1736" spans="1:23" s="27" customFormat="1">
      <c r="A1736" s="26"/>
      <c r="B1736" s="26"/>
      <c r="C1736" s="26"/>
      <c r="D1736" s="26"/>
      <c r="E1736" s="26"/>
      <c r="F1736" s="26"/>
      <c r="G1736" s="26"/>
      <c r="H1736" s="26"/>
      <c r="I1736" s="26"/>
      <c r="J1736" s="26"/>
      <c r="K1736" s="26"/>
      <c r="L1736" s="38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</row>
    <row r="1737" spans="1:23" s="27" customFormat="1">
      <c r="A1737" s="26"/>
      <c r="B1737" s="26"/>
      <c r="C1737" s="26"/>
      <c r="D1737" s="26"/>
      <c r="E1737" s="26"/>
      <c r="F1737" s="26"/>
      <c r="G1737" s="26"/>
      <c r="H1737" s="26"/>
      <c r="I1737" s="26"/>
      <c r="J1737" s="26"/>
      <c r="K1737" s="26"/>
      <c r="L1737" s="38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</row>
    <row r="1738" spans="1:23" s="27" customFormat="1">
      <c r="A1738" s="26"/>
      <c r="B1738" s="26"/>
      <c r="C1738" s="26"/>
      <c r="D1738" s="26"/>
      <c r="E1738" s="26"/>
      <c r="F1738" s="26"/>
      <c r="G1738" s="26"/>
      <c r="H1738" s="26"/>
      <c r="I1738" s="26"/>
      <c r="J1738" s="26"/>
      <c r="K1738" s="26"/>
      <c r="L1738" s="38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</row>
    <row r="1739" spans="1:23" s="27" customFormat="1">
      <c r="A1739" s="26"/>
      <c r="B1739" s="26"/>
      <c r="C1739" s="26"/>
      <c r="D1739" s="26"/>
      <c r="E1739" s="26"/>
      <c r="F1739" s="26"/>
      <c r="G1739" s="26"/>
      <c r="H1739" s="26"/>
      <c r="I1739" s="26"/>
      <c r="J1739" s="26"/>
      <c r="K1739" s="26"/>
      <c r="L1739" s="38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/>
    </row>
    <row r="1740" spans="1:23" s="27" customFormat="1">
      <c r="A1740" s="26"/>
      <c r="B1740" s="26"/>
      <c r="C1740" s="26"/>
      <c r="D1740" s="26"/>
      <c r="E1740" s="26"/>
      <c r="F1740" s="26"/>
      <c r="G1740" s="26"/>
      <c r="H1740" s="26"/>
      <c r="I1740" s="26"/>
      <c r="J1740" s="26"/>
      <c r="K1740" s="26"/>
      <c r="L1740" s="38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</row>
    <row r="1741" spans="1:23" s="27" customFormat="1">
      <c r="A1741" s="26"/>
      <c r="B1741" s="26"/>
      <c r="C1741" s="26"/>
      <c r="D1741" s="26"/>
      <c r="E1741" s="26"/>
      <c r="F1741" s="26"/>
      <c r="G1741" s="26"/>
      <c r="H1741" s="26"/>
      <c r="I1741" s="26"/>
      <c r="J1741" s="26"/>
      <c r="K1741" s="26"/>
      <c r="L1741" s="38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</row>
    <row r="1742" spans="1:23" s="27" customFormat="1">
      <c r="A1742" s="26"/>
      <c r="B1742" s="26"/>
      <c r="C1742" s="26"/>
      <c r="D1742" s="26"/>
      <c r="E1742" s="26"/>
      <c r="F1742" s="26"/>
      <c r="G1742" s="26"/>
      <c r="H1742" s="26"/>
      <c r="I1742" s="26"/>
      <c r="J1742" s="26"/>
      <c r="K1742" s="26"/>
      <c r="L1742" s="38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</row>
    <row r="1743" spans="1:23" s="27" customFormat="1">
      <c r="A1743" s="26"/>
      <c r="B1743" s="26"/>
      <c r="C1743" s="26"/>
      <c r="D1743" s="26"/>
      <c r="E1743" s="26"/>
      <c r="F1743" s="26"/>
      <c r="G1743" s="26"/>
      <c r="H1743" s="26"/>
      <c r="I1743" s="26"/>
      <c r="J1743" s="26"/>
      <c r="K1743" s="26"/>
      <c r="L1743" s="38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</row>
    <row r="1744" spans="1:23" s="27" customFormat="1">
      <c r="A1744" s="26"/>
      <c r="B1744" s="26"/>
      <c r="C1744" s="26"/>
      <c r="D1744" s="26"/>
      <c r="E1744" s="26"/>
      <c r="F1744" s="26"/>
      <c r="G1744" s="26"/>
      <c r="H1744" s="26"/>
      <c r="I1744" s="26"/>
      <c r="J1744" s="26"/>
      <c r="K1744" s="26"/>
      <c r="L1744" s="38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</row>
    <row r="1745" spans="1:23" s="27" customFormat="1">
      <c r="A1745" s="26"/>
      <c r="B1745" s="26"/>
      <c r="C1745" s="26"/>
      <c r="D1745" s="26"/>
      <c r="E1745" s="26"/>
      <c r="F1745" s="26"/>
      <c r="G1745" s="26"/>
      <c r="H1745" s="26"/>
      <c r="I1745" s="26"/>
      <c r="J1745" s="26"/>
      <c r="K1745" s="26"/>
      <c r="L1745" s="38"/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</row>
    <row r="1746" spans="1:23" s="27" customFormat="1">
      <c r="A1746" s="26"/>
      <c r="B1746" s="26"/>
      <c r="C1746" s="26"/>
      <c r="D1746" s="26"/>
      <c r="E1746" s="26"/>
      <c r="F1746" s="26"/>
      <c r="G1746" s="26"/>
      <c r="H1746" s="26"/>
      <c r="I1746" s="26"/>
      <c r="J1746" s="26"/>
      <c r="K1746" s="26"/>
      <c r="L1746" s="38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</row>
    <row r="1747" spans="1:23" s="27" customFormat="1">
      <c r="A1747" s="26"/>
      <c r="B1747" s="26"/>
      <c r="C1747" s="26"/>
      <c r="D1747" s="26"/>
      <c r="E1747" s="26"/>
      <c r="F1747" s="26"/>
      <c r="G1747" s="26"/>
      <c r="H1747" s="26"/>
      <c r="I1747" s="26"/>
      <c r="J1747" s="26"/>
      <c r="K1747" s="26"/>
      <c r="L1747" s="38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</row>
    <row r="1748" spans="1:23" s="27" customFormat="1">
      <c r="A1748" s="26"/>
      <c r="B1748" s="26"/>
      <c r="C1748" s="26"/>
      <c r="D1748" s="26"/>
      <c r="E1748" s="26"/>
      <c r="F1748" s="26"/>
      <c r="G1748" s="26"/>
      <c r="H1748" s="26"/>
      <c r="I1748" s="26"/>
      <c r="J1748" s="26"/>
      <c r="K1748" s="26"/>
      <c r="L1748" s="38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</row>
    <row r="1749" spans="1:23" s="27" customFormat="1">
      <c r="A1749" s="26"/>
      <c r="B1749" s="26"/>
      <c r="C1749" s="26"/>
      <c r="D1749" s="26"/>
      <c r="E1749" s="26"/>
      <c r="F1749" s="26"/>
      <c r="G1749" s="26"/>
      <c r="H1749" s="26"/>
      <c r="I1749" s="26"/>
      <c r="J1749" s="26"/>
      <c r="K1749" s="26"/>
      <c r="L1749" s="38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/>
    </row>
    <row r="1750" spans="1:23" s="27" customFormat="1">
      <c r="A1750" s="26"/>
      <c r="B1750" s="26"/>
      <c r="C1750" s="26"/>
      <c r="D1750" s="26"/>
      <c r="E1750" s="26"/>
      <c r="F1750" s="26"/>
      <c r="G1750" s="26"/>
      <c r="H1750" s="26"/>
      <c r="I1750" s="26"/>
      <c r="J1750" s="26"/>
      <c r="K1750" s="26"/>
      <c r="L1750" s="38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</row>
    <row r="1751" spans="1:23" s="27" customFormat="1">
      <c r="A1751" s="26"/>
      <c r="B1751" s="26"/>
      <c r="C1751" s="26"/>
      <c r="D1751" s="26"/>
      <c r="E1751" s="26"/>
      <c r="F1751" s="26"/>
      <c r="G1751" s="26"/>
      <c r="H1751" s="26"/>
      <c r="I1751" s="26"/>
      <c r="J1751" s="26"/>
      <c r="K1751" s="26"/>
      <c r="L1751" s="38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</row>
    <row r="1752" spans="1:23" s="27" customFormat="1">
      <c r="A1752" s="26"/>
      <c r="B1752" s="26"/>
      <c r="C1752" s="26"/>
      <c r="D1752" s="26"/>
      <c r="E1752" s="26"/>
      <c r="F1752" s="26"/>
      <c r="G1752" s="26"/>
      <c r="H1752" s="26"/>
      <c r="I1752" s="26"/>
      <c r="J1752" s="26"/>
      <c r="K1752" s="26"/>
      <c r="L1752" s="38"/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</row>
    <row r="1753" spans="1:23" s="27" customFormat="1">
      <c r="A1753" s="26"/>
      <c r="B1753" s="26"/>
      <c r="C1753" s="26"/>
      <c r="D1753" s="26"/>
      <c r="E1753" s="26"/>
      <c r="F1753" s="26"/>
      <c r="G1753" s="26"/>
      <c r="H1753" s="26"/>
      <c r="I1753" s="26"/>
      <c r="J1753" s="26"/>
      <c r="K1753" s="26"/>
      <c r="L1753" s="38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</row>
    <row r="1754" spans="1:23" s="27" customFormat="1">
      <c r="A1754" s="26"/>
      <c r="B1754" s="26"/>
      <c r="C1754" s="26"/>
      <c r="D1754" s="26"/>
      <c r="E1754" s="26"/>
      <c r="F1754" s="26"/>
      <c r="G1754" s="26"/>
      <c r="H1754" s="26"/>
      <c r="I1754" s="26"/>
      <c r="J1754" s="26"/>
      <c r="K1754" s="26"/>
      <c r="L1754" s="38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/>
    </row>
    <row r="1755" spans="1:23" s="27" customFormat="1">
      <c r="A1755" s="26"/>
      <c r="B1755" s="26"/>
      <c r="C1755" s="26"/>
      <c r="D1755" s="26"/>
      <c r="E1755" s="26"/>
      <c r="F1755" s="26"/>
      <c r="G1755" s="26"/>
      <c r="H1755" s="26"/>
      <c r="I1755" s="26"/>
      <c r="J1755" s="26"/>
      <c r="K1755" s="26"/>
      <c r="L1755" s="38"/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</row>
    <row r="1756" spans="1:23" s="27" customFormat="1">
      <c r="A1756" s="26"/>
      <c r="B1756" s="26"/>
      <c r="C1756" s="26"/>
      <c r="D1756" s="26"/>
      <c r="E1756" s="26"/>
      <c r="F1756" s="26"/>
      <c r="G1756" s="26"/>
      <c r="H1756" s="26"/>
      <c r="I1756" s="26"/>
      <c r="J1756" s="26"/>
      <c r="K1756" s="26"/>
      <c r="L1756" s="38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</row>
    <row r="1757" spans="1:23" s="27" customFormat="1">
      <c r="A1757" s="26"/>
      <c r="B1757" s="26"/>
      <c r="C1757" s="26"/>
      <c r="D1757" s="26"/>
      <c r="E1757" s="26"/>
      <c r="F1757" s="26"/>
      <c r="G1757" s="26"/>
      <c r="H1757" s="26"/>
      <c r="I1757" s="26"/>
      <c r="J1757" s="26"/>
      <c r="K1757" s="26"/>
      <c r="L1757" s="38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</row>
    <row r="1758" spans="1:23" s="27" customFormat="1">
      <c r="A1758" s="26"/>
      <c r="B1758" s="26"/>
      <c r="C1758" s="26"/>
      <c r="D1758" s="26"/>
      <c r="E1758" s="26"/>
      <c r="F1758" s="26"/>
      <c r="G1758" s="26"/>
      <c r="H1758" s="26"/>
      <c r="I1758" s="26"/>
      <c r="J1758" s="26"/>
      <c r="K1758" s="26"/>
      <c r="L1758" s="38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</row>
    <row r="1759" spans="1:23" s="27" customFormat="1">
      <c r="A1759" s="26"/>
      <c r="B1759" s="26"/>
      <c r="C1759" s="26"/>
      <c r="D1759" s="26"/>
      <c r="E1759" s="26"/>
      <c r="F1759" s="26"/>
      <c r="G1759" s="26"/>
      <c r="H1759" s="26"/>
      <c r="I1759" s="26"/>
      <c r="J1759" s="26"/>
      <c r="K1759" s="26"/>
      <c r="L1759" s="38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</row>
    <row r="1760" spans="1:23" s="27" customFormat="1">
      <c r="A1760" s="26"/>
      <c r="B1760" s="26"/>
      <c r="C1760" s="26"/>
      <c r="D1760" s="26"/>
      <c r="E1760" s="26"/>
      <c r="F1760" s="26"/>
      <c r="G1760" s="26"/>
      <c r="H1760" s="26"/>
      <c r="I1760" s="26"/>
      <c r="J1760" s="26"/>
      <c r="K1760" s="26"/>
      <c r="L1760" s="38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</row>
    <row r="1761" spans="1:23" s="27" customFormat="1">
      <c r="A1761" s="26"/>
      <c r="B1761" s="26"/>
      <c r="C1761" s="26"/>
      <c r="D1761" s="26"/>
      <c r="E1761" s="26"/>
      <c r="F1761" s="26"/>
      <c r="G1761" s="26"/>
      <c r="H1761" s="26"/>
      <c r="I1761" s="26"/>
      <c r="J1761" s="26"/>
      <c r="K1761" s="26"/>
      <c r="L1761" s="38"/>
      <c r="N1761" s="26"/>
      <c r="O1761" s="26"/>
      <c r="P1761" s="26"/>
      <c r="Q1761" s="26"/>
      <c r="R1761" s="26"/>
      <c r="S1761" s="26"/>
      <c r="T1761" s="26"/>
      <c r="U1761" s="26"/>
      <c r="V1761" s="26"/>
      <c r="W1761" s="26"/>
    </row>
    <row r="1762" spans="1:23" s="27" customFormat="1">
      <c r="A1762" s="26"/>
      <c r="B1762" s="26"/>
      <c r="C1762" s="26"/>
      <c r="D1762" s="26"/>
      <c r="E1762" s="26"/>
      <c r="F1762" s="26"/>
      <c r="G1762" s="26"/>
      <c r="H1762" s="26"/>
      <c r="I1762" s="26"/>
      <c r="J1762" s="26"/>
      <c r="K1762" s="26"/>
      <c r="L1762" s="38"/>
      <c r="N1762" s="26"/>
      <c r="O1762" s="26"/>
      <c r="P1762" s="26"/>
      <c r="Q1762" s="26"/>
      <c r="R1762" s="26"/>
      <c r="S1762" s="26"/>
      <c r="T1762" s="26"/>
      <c r="U1762" s="26"/>
      <c r="V1762" s="26"/>
      <c r="W1762" s="26"/>
    </row>
    <row r="1763" spans="1:23" s="27" customFormat="1">
      <c r="A1763" s="26"/>
      <c r="B1763" s="26"/>
      <c r="C1763" s="26"/>
      <c r="D1763" s="26"/>
      <c r="E1763" s="26"/>
      <c r="F1763" s="26"/>
      <c r="G1763" s="26"/>
      <c r="H1763" s="26"/>
      <c r="I1763" s="26"/>
      <c r="J1763" s="26"/>
      <c r="K1763" s="26"/>
      <c r="L1763" s="38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</row>
    <row r="1764" spans="1:23" s="27" customFormat="1">
      <c r="A1764" s="26"/>
      <c r="B1764" s="26"/>
      <c r="C1764" s="26"/>
      <c r="D1764" s="26"/>
      <c r="E1764" s="26"/>
      <c r="F1764" s="26"/>
      <c r="G1764" s="26"/>
      <c r="H1764" s="26"/>
      <c r="I1764" s="26"/>
      <c r="J1764" s="26"/>
      <c r="K1764" s="26"/>
      <c r="L1764" s="38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/>
    </row>
    <row r="1765" spans="1:23" s="27" customFormat="1">
      <c r="A1765" s="26"/>
      <c r="B1765" s="26"/>
      <c r="C1765" s="26"/>
      <c r="D1765" s="26"/>
      <c r="E1765" s="26"/>
      <c r="F1765" s="26"/>
      <c r="G1765" s="26"/>
      <c r="H1765" s="26"/>
      <c r="I1765" s="26"/>
      <c r="J1765" s="26"/>
      <c r="K1765" s="26"/>
      <c r="L1765" s="38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</row>
    <row r="1766" spans="1:23" s="27" customFormat="1">
      <c r="A1766" s="26"/>
      <c r="B1766" s="26"/>
      <c r="C1766" s="26"/>
      <c r="D1766" s="26"/>
      <c r="E1766" s="26"/>
      <c r="F1766" s="26"/>
      <c r="G1766" s="26"/>
      <c r="H1766" s="26"/>
      <c r="I1766" s="26"/>
      <c r="J1766" s="26"/>
      <c r="K1766" s="26"/>
      <c r="L1766" s="38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</row>
    <row r="1767" spans="1:23" s="27" customFormat="1">
      <c r="A1767" s="26"/>
      <c r="B1767" s="26"/>
      <c r="C1767" s="26"/>
      <c r="D1767" s="26"/>
      <c r="E1767" s="26"/>
      <c r="F1767" s="26"/>
      <c r="G1767" s="26"/>
      <c r="H1767" s="26"/>
      <c r="I1767" s="26"/>
      <c r="J1767" s="26"/>
      <c r="K1767" s="26"/>
      <c r="L1767" s="38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</row>
    <row r="1768" spans="1:23" s="27" customFormat="1">
      <c r="A1768" s="26"/>
      <c r="B1768" s="26"/>
      <c r="C1768" s="26"/>
      <c r="D1768" s="26"/>
      <c r="E1768" s="26"/>
      <c r="F1768" s="26"/>
      <c r="G1768" s="26"/>
      <c r="H1768" s="26"/>
      <c r="I1768" s="26"/>
      <c r="J1768" s="26"/>
      <c r="K1768" s="26"/>
      <c r="L1768" s="38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</row>
    <row r="1769" spans="1:23" s="27" customFormat="1">
      <c r="A1769" s="26"/>
      <c r="B1769" s="26"/>
      <c r="C1769" s="26"/>
      <c r="D1769" s="26"/>
      <c r="E1769" s="26"/>
      <c r="F1769" s="26"/>
      <c r="G1769" s="26"/>
      <c r="H1769" s="26"/>
      <c r="I1769" s="26"/>
      <c r="J1769" s="26"/>
      <c r="K1769" s="26"/>
      <c r="L1769" s="38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</row>
    <row r="1770" spans="1:23" s="27" customFormat="1">
      <c r="A1770" s="26"/>
      <c r="B1770" s="26"/>
      <c r="C1770" s="26"/>
      <c r="D1770" s="26"/>
      <c r="E1770" s="26"/>
      <c r="F1770" s="26"/>
      <c r="G1770" s="26"/>
      <c r="H1770" s="26"/>
      <c r="I1770" s="26"/>
      <c r="J1770" s="26"/>
      <c r="K1770" s="26"/>
      <c r="L1770" s="38"/>
      <c r="N1770" s="26"/>
      <c r="O1770" s="26"/>
      <c r="P1770" s="26"/>
      <c r="Q1770" s="26"/>
      <c r="R1770" s="26"/>
      <c r="S1770" s="26"/>
      <c r="T1770" s="26"/>
      <c r="U1770" s="26"/>
      <c r="V1770" s="26"/>
      <c r="W1770" s="26"/>
    </row>
    <row r="1771" spans="1:23" s="27" customFormat="1">
      <c r="A1771" s="26"/>
      <c r="B1771" s="26"/>
      <c r="C1771" s="26"/>
      <c r="D1771" s="26"/>
      <c r="E1771" s="26"/>
      <c r="F1771" s="26"/>
      <c r="G1771" s="26"/>
      <c r="H1771" s="26"/>
      <c r="I1771" s="26"/>
      <c r="J1771" s="26"/>
      <c r="K1771" s="26"/>
      <c r="L1771" s="38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</row>
    <row r="1772" spans="1:23" s="27" customFormat="1">
      <c r="A1772" s="26"/>
      <c r="B1772" s="26"/>
      <c r="C1772" s="26"/>
      <c r="D1772" s="26"/>
      <c r="E1772" s="26"/>
      <c r="F1772" s="26"/>
      <c r="G1772" s="26"/>
      <c r="H1772" s="26"/>
      <c r="I1772" s="26"/>
      <c r="J1772" s="26"/>
      <c r="K1772" s="26"/>
      <c r="L1772" s="38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</row>
    <row r="1773" spans="1:23" s="27" customFormat="1">
      <c r="A1773" s="26"/>
      <c r="B1773" s="26"/>
      <c r="C1773" s="26"/>
      <c r="D1773" s="26"/>
      <c r="E1773" s="26"/>
      <c r="F1773" s="26"/>
      <c r="G1773" s="26"/>
      <c r="H1773" s="26"/>
      <c r="I1773" s="26"/>
      <c r="J1773" s="26"/>
      <c r="K1773" s="26"/>
      <c r="L1773" s="38"/>
      <c r="N1773" s="26"/>
      <c r="O1773" s="26"/>
      <c r="P1773" s="26"/>
      <c r="Q1773" s="26"/>
      <c r="R1773" s="26"/>
      <c r="S1773" s="26"/>
      <c r="T1773" s="26"/>
      <c r="U1773" s="26"/>
      <c r="V1773" s="26"/>
      <c r="W1773" s="26"/>
    </row>
    <row r="1774" spans="1:23" s="27" customFormat="1">
      <c r="A1774" s="26"/>
      <c r="B1774" s="26"/>
      <c r="C1774" s="26"/>
      <c r="D1774" s="26"/>
      <c r="E1774" s="26"/>
      <c r="F1774" s="26"/>
      <c r="G1774" s="26"/>
      <c r="H1774" s="26"/>
      <c r="I1774" s="26"/>
      <c r="J1774" s="26"/>
      <c r="K1774" s="26"/>
      <c r="L1774" s="38"/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</row>
    <row r="1775" spans="1:23" s="27" customFormat="1">
      <c r="A1775" s="26"/>
      <c r="B1775" s="26"/>
      <c r="C1775" s="26"/>
      <c r="D1775" s="26"/>
      <c r="E1775" s="26"/>
      <c r="F1775" s="26"/>
      <c r="G1775" s="26"/>
      <c r="H1775" s="26"/>
      <c r="I1775" s="26"/>
      <c r="J1775" s="26"/>
      <c r="K1775" s="26"/>
      <c r="L1775" s="38"/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</row>
    <row r="1776" spans="1:23" s="27" customFormat="1">
      <c r="A1776" s="26"/>
      <c r="B1776" s="26"/>
      <c r="C1776" s="26"/>
      <c r="D1776" s="26"/>
      <c r="E1776" s="26"/>
      <c r="F1776" s="26"/>
      <c r="G1776" s="26"/>
      <c r="H1776" s="26"/>
      <c r="I1776" s="26"/>
      <c r="J1776" s="26"/>
      <c r="K1776" s="26"/>
      <c r="L1776" s="38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</row>
    <row r="1777" spans="1:23" s="27" customFormat="1">
      <c r="A1777" s="26"/>
      <c r="B1777" s="26"/>
      <c r="C1777" s="26"/>
      <c r="D1777" s="26"/>
      <c r="E1777" s="26"/>
      <c r="F1777" s="26"/>
      <c r="G1777" s="26"/>
      <c r="H1777" s="26"/>
      <c r="I1777" s="26"/>
      <c r="J1777" s="26"/>
      <c r="K1777" s="26"/>
      <c r="L1777" s="38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</row>
    <row r="1778" spans="1:23" s="27" customFormat="1">
      <c r="A1778" s="26"/>
      <c r="B1778" s="26"/>
      <c r="C1778" s="26"/>
      <c r="D1778" s="26"/>
      <c r="E1778" s="26"/>
      <c r="F1778" s="26"/>
      <c r="G1778" s="26"/>
      <c r="H1778" s="26"/>
      <c r="I1778" s="26"/>
      <c r="J1778" s="26"/>
      <c r="K1778" s="26"/>
      <c r="L1778" s="38"/>
      <c r="N1778" s="26"/>
      <c r="O1778" s="26"/>
      <c r="P1778" s="26"/>
      <c r="Q1778" s="26"/>
      <c r="R1778" s="26"/>
      <c r="S1778" s="26"/>
      <c r="T1778" s="26"/>
      <c r="U1778" s="26"/>
      <c r="V1778" s="26"/>
      <c r="W1778" s="26"/>
    </row>
    <row r="1779" spans="1:23" s="27" customFormat="1">
      <c r="A1779" s="26"/>
      <c r="B1779" s="26"/>
      <c r="C1779" s="26"/>
      <c r="D1779" s="26"/>
      <c r="E1779" s="26"/>
      <c r="F1779" s="26"/>
      <c r="G1779" s="26"/>
      <c r="H1779" s="26"/>
      <c r="I1779" s="26"/>
      <c r="J1779" s="26"/>
      <c r="K1779" s="26"/>
      <c r="L1779" s="38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</row>
    <row r="1780" spans="1:23" s="27" customFormat="1">
      <c r="A1780" s="26"/>
      <c r="B1780" s="26"/>
      <c r="C1780" s="26"/>
      <c r="D1780" s="26"/>
      <c r="E1780" s="26"/>
      <c r="F1780" s="26"/>
      <c r="G1780" s="26"/>
      <c r="H1780" s="26"/>
      <c r="I1780" s="26"/>
      <c r="J1780" s="26"/>
      <c r="K1780" s="26"/>
      <c r="L1780" s="38"/>
      <c r="N1780" s="26"/>
      <c r="O1780" s="26"/>
      <c r="P1780" s="26"/>
      <c r="Q1780" s="26"/>
      <c r="R1780" s="26"/>
      <c r="S1780" s="26"/>
      <c r="T1780" s="26"/>
      <c r="U1780" s="26"/>
      <c r="V1780" s="26"/>
      <c r="W1780" s="26"/>
    </row>
    <row r="1781" spans="1:23" s="27" customFormat="1">
      <c r="A1781" s="26"/>
      <c r="B1781" s="26"/>
      <c r="C1781" s="26"/>
      <c r="D1781" s="26"/>
      <c r="E1781" s="26"/>
      <c r="F1781" s="26"/>
      <c r="G1781" s="26"/>
      <c r="H1781" s="26"/>
      <c r="I1781" s="26"/>
      <c r="J1781" s="26"/>
      <c r="K1781" s="26"/>
      <c r="L1781" s="38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</row>
    <row r="1782" spans="1:23" s="27" customFormat="1">
      <c r="A1782" s="26"/>
      <c r="B1782" s="26"/>
      <c r="C1782" s="26"/>
      <c r="D1782" s="26"/>
      <c r="E1782" s="26"/>
      <c r="F1782" s="26"/>
      <c r="G1782" s="26"/>
      <c r="H1782" s="26"/>
      <c r="I1782" s="26"/>
      <c r="J1782" s="26"/>
      <c r="K1782" s="26"/>
      <c r="L1782" s="38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</row>
    <row r="1783" spans="1:23" s="27" customFormat="1">
      <c r="A1783" s="26"/>
      <c r="B1783" s="26"/>
      <c r="C1783" s="26"/>
      <c r="D1783" s="26"/>
      <c r="E1783" s="26"/>
      <c r="F1783" s="26"/>
      <c r="G1783" s="26"/>
      <c r="H1783" s="26"/>
      <c r="I1783" s="26"/>
      <c r="J1783" s="26"/>
      <c r="K1783" s="26"/>
      <c r="L1783" s="38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</row>
    <row r="1784" spans="1:23" s="27" customFormat="1">
      <c r="A1784" s="26"/>
      <c r="B1784" s="26"/>
      <c r="C1784" s="26"/>
      <c r="D1784" s="26"/>
      <c r="E1784" s="26"/>
      <c r="F1784" s="26"/>
      <c r="G1784" s="26"/>
      <c r="H1784" s="26"/>
      <c r="I1784" s="26"/>
      <c r="J1784" s="26"/>
      <c r="K1784" s="26"/>
      <c r="L1784" s="38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</row>
    <row r="1785" spans="1:23" s="27" customFormat="1">
      <c r="A1785" s="26"/>
      <c r="B1785" s="26"/>
      <c r="C1785" s="26"/>
      <c r="D1785" s="26"/>
      <c r="E1785" s="26"/>
      <c r="F1785" s="26"/>
      <c r="G1785" s="26"/>
      <c r="H1785" s="26"/>
      <c r="I1785" s="26"/>
      <c r="J1785" s="26"/>
      <c r="K1785" s="26"/>
      <c r="L1785" s="38"/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</row>
    <row r="1786" spans="1:23" s="27" customFormat="1">
      <c r="A1786" s="26"/>
      <c r="B1786" s="26"/>
      <c r="C1786" s="26"/>
      <c r="D1786" s="26"/>
      <c r="E1786" s="26"/>
      <c r="F1786" s="26"/>
      <c r="G1786" s="26"/>
      <c r="H1786" s="26"/>
      <c r="I1786" s="26"/>
      <c r="J1786" s="26"/>
      <c r="K1786" s="26"/>
      <c r="L1786" s="38"/>
      <c r="N1786" s="26"/>
      <c r="O1786" s="26"/>
      <c r="P1786" s="26"/>
      <c r="Q1786" s="26"/>
      <c r="R1786" s="26"/>
      <c r="S1786" s="26"/>
      <c r="T1786" s="26"/>
      <c r="U1786" s="26"/>
      <c r="V1786" s="26"/>
      <c r="W1786" s="26"/>
    </row>
    <row r="1787" spans="1:23" s="27" customFormat="1">
      <c r="A1787" s="26"/>
      <c r="B1787" s="26"/>
      <c r="C1787" s="26"/>
      <c r="D1787" s="26"/>
      <c r="E1787" s="26"/>
      <c r="F1787" s="26"/>
      <c r="G1787" s="26"/>
      <c r="H1787" s="26"/>
      <c r="I1787" s="26"/>
      <c r="J1787" s="26"/>
      <c r="K1787" s="26"/>
      <c r="L1787" s="38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</row>
    <row r="1788" spans="1:23" s="27" customFormat="1">
      <c r="A1788" s="26"/>
      <c r="B1788" s="26"/>
      <c r="C1788" s="26"/>
      <c r="D1788" s="26"/>
      <c r="E1788" s="26"/>
      <c r="F1788" s="26"/>
      <c r="G1788" s="26"/>
      <c r="H1788" s="26"/>
      <c r="I1788" s="26"/>
      <c r="J1788" s="26"/>
      <c r="K1788" s="26"/>
      <c r="L1788" s="38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</row>
    <row r="1789" spans="1:23" s="27" customFormat="1">
      <c r="A1789" s="26"/>
      <c r="B1789" s="26"/>
      <c r="C1789" s="26"/>
      <c r="D1789" s="26"/>
      <c r="E1789" s="26"/>
      <c r="F1789" s="26"/>
      <c r="G1789" s="26"/>
      <c r="H1789" s="26"/>
      <c r="I1789" s="26"/>
      <c r="J1789" s="26"/>
      <c r="K1789" s="26"/>
      <c r="L1789" s="38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</row>
    <row r="1790" spans="1:23" s="27" customFormat="1">
      <c r="A1790" s="26"/>
      <c r="B1790" s="26"/>
      <c r="C1790" s="26"/>
      <c r="D1790" s="26"/>
      <c r="E1790" s="26"/>
      <c r="F1790" s="26"/>
      <c r="G1790" s="26"/>
      <c r="H1790" s="26"/>
      <c r="I1790" s="26"/>
      <c r="J1790" s="26"/>
      <c r="K1790" s="26"/>
      <c r="L1790" s="38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</row>
    <row r="1791" spans="1:23" s="27" customFormat="1">
      <c r="A1791" s="26"/>
      <c r="B1791" s="26"/>
      <c r="C1791" s="26"/>
      <c r="D1791" s="26"/>
      <c r="E1791" s="26"/>
      <c r="F1791" s="26"/>
      <c r="G1791" s="26"/>
      <c r="H1791" s="26"/>
      <c r="I1791" s="26"/>
      <c r="J1791" s="26"/>
      <c r="K1791" s="26"/>
      <c r="L1791" s="38"/>
      <c r="N1791" s="26"/>
      <c r="O1791" s="26"/>
      <c r="P1791" s="26"/>
      <c r="Q1791" s="26"/>
      <c r="R1791" s="26"/>
      <c r="S1791" s="26"/>
      <c r="T1791" s="26"/>
      <c r="U1791" s="26"/>
      <c r="V1791" s="26"/>
      <c r="W1791" s="26"/>
    </row>
    <row r="1792" spans="1:23" s="27" customFormat="1">
      <c r="A1792" s="26"/>
      <c r="B1792" s="26"/>
      <c r="C1792" s="26"/>
      <c r="D1792" s="26"/>
      <c r="E1792" s="26"/>
      <c r="F1792" s="26"/>
      <c r="G1792" s="26"/>
      <c r="H1792" s="26"/>
      <c r="I1792" s="26"/>
      <c r="J1792" s="26"/>
      <c r="K1792" s="26"/>
      <c r="L1792" s="38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</row>
    <row r="1793" spans="1:23" s="27" customFormat="1">
      <c r="A1793" s="26"/>
      <c r="B1793" s="26"/>
      <c r="C1793" s="26"/>
      <c r="D1793" s="26"/>
      <c r="E1793" s="26"/>
      <c r="F1793" s="26"/>
      <c r="G1793" s="26"/>
      <c r="H1793" s="26"/>
      <c r="I1793" s="26"/>
      <c r="J1793" s="26"/>
      <c r="K1793" s="26"/>
      <c r="L1793" s="38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</row>
    <row r="1794" spans="1:23" s="27" customFormat="1">
      <c r="A1794" s="26"/>
      <c r="B1794" s="26"/>
      <c r="C1794" s="26"/>
      <c r="D1794" s="26"/>
      <c r="E1794" s="26"/>
      <c r="F1794" s="26"/>
      <c r="G1794" s="26"/>
      <c r="H1794" s="26"/>
      <c r="I1794" s="26"/>
      <c r="J1794" s="26"/>
      <c r="K1794" s="26"/>
      <c r="L1794" s="38"/>
      <c r="N1794" s="26"/>
      <c r="O1794" s="26"/>
      <c r="P1794" s="26"/>
      <c r="Q1794" s="26"/>
      <c r="R1794" s="26"/>
      <c r="S1794" s="26"/>
      <c r="T1794" s="26"/>
      <c r="U1794" s="26"/>
      <c r="V1794" s="26"/>
      <c r="W1794" s="26"/>
    </row>
    <row r="1795" spans="1:23" s="27" customFormat="1">
      <c r="A1795" s="26"/>
      <c r="B1795" s="26"/>
      <c r="C1795" s="26"/>
      <c r="D1795" s="26"/>
      <c r="E1795" s="26"/>
      <c r="F1795" s="26"/>
      <c r="G1795" s="26"/>
      <c r="H1795" s="26"/>
      <c r="I1795" s="26"/>
      <c r="J1795" s="26"/>
      <c r="K1795" s="26"/>
      <c r="L1795" s="38"/>
      <c r="N1795" s="26"/>
      <c r="O1795" s="26"/>
      <c r="P1795" s="26"/>
      <c r="Q1795" s="26"/>
      <c r="R1795" s="26"/>
      <c r="S1795" s="26"/>
      <c r="T1795" s="26"/>
      <c r="U1795" s="26"/>
      <c r="V1795" s="26"/>
      <c r="W1795" s="26"/>
    </row>
    <row r="1796" spans="1:23" s="27" customFormat="1">
      <c r="A1796" s="26"/>
      <c r="B1796" s="26"/>
      <c r="C1796" s="26"/>
      <c r="D1796" s="26"/>
      <c r="E1796" s="26"/>
      <c r="F1796" s="26"/>
      <c r="G1796" s="26"/>
      <c r="H1796" s="26"/>
      <c r="I1796" s="26"/>
      <c r="J1796" s="26"/>
      <c r="K1796" s="26"/>
      <c r="L1796" s="38"/>
      <c r="N1796" s="26"/>
      <c r="O1796" s="26"/>
      <c r="P1796" s="26"/>
      <c r="Q1796" s="26"/>
      <c r="R1796" s="26"/>
      <c r="S1796" s="26"/>
      <c r="T1796" s="26"/>
      <c r="U1796" s="26"/>
      <c r="V1796" s="26"/>
      <c r="W1796" s="26"/>
    </row>
    <row r="1797" spans="1:23" s="27" customFormat="1">
      <c r="A1797" s="26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38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</row>
    <row r="1798" spans="1:23" s="27" customFormat="1">
      <c r="A1798" s="26"/>
      <c r="B1798" s="26"/>
      <c r="C1798" s="26"/>
      <c r="D1798" s="26"/>
      <c r="E1798" s="26"/>
      <c r="F1798" s="26"/>
      <c r="G1798" s="26"/>
      <c r="H1798" s="26"/>
      <c r="I1798" s="26"/>
      <c r="J1798" s="26"/>
      <c r="K1798" s="26"/>
      <c r="L1798" s="38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</row>
    <row r="1799" spans="1:23" s="27" customFormat="1">
      <c r="A1799" s="26"/>
      <c r="B1799" s="26"/>
      <c r="C1799" s="26"/>
      <c r="D1799" s="26"/>
      <c r="E1799" s="26"/>
      <c r="F1799" s="26"/>
      <c r="G1799" s="26"/>
      <c r="H1799" s="26"/>
      <c r="I1799" s="26"/>
      <c r="J1799" s="26"/>
      <c r="K1799" s="26"/>
      <c r="L1799" s="38"/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</row>
    <row r="1800" spans="1:23" s="27" customFormat="1">
      <c r="A1800" s="26"/>
      <c r="B1800" s="26"/>
      <c r="C1800" s="26"/>
      <c r="D1800" s="26"/>
      <c r="E1800" s="26"/>
      <c r="F1800" s="26"/>
      <c r="G1800" s="26"/>
      <c r="H1800" s="26"/>
      <c r="I1800" s="26"/>
      <c r="J1800" s="26"/>
      <c r="K1800" s="26"/>
      <c r="L1800" s="38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</row>
    <row r="1801" spans="1:23" s="27" customFormat="1">
      <c r="A1801" s="26"/>
      <c r="B1801" s="26"/>
      <c r="C1801" s="26"/>
      <c r="D1801" s="26"/>
      <c r="E1801" s="26"/>
      <c r="F1801" s="26"/>
      <c r="G1801" s="26"/>
      <c r="H1801" s="26"/>
      <c r="I1801" s="26"/>
      <c r="J1801" s="26"/>
      <c r="K1801" s="26"/>
      <c r="L1801" s="38"/>
      <c r="N1801" s="26"/>
      <c r="O1801" s="26"/>
      <c r="P1801" s="26"/>
      <c r="Q1801" s="26"/>
      <c r="R1801" s="26"/>
      <c r="S1801" s="26"/>
      <c r="T1801" s="26"/>
      <c r="U1801" s="26"/>
      <c r="V1801" s="26"/>
      <c r="W1801" s="26"/>
    </row>
    <row r="1802" spans="1:23" s="27" customFormat="1">
      <c r="A1802" s="26"/>
      <c r="B1802" s="26"/>
      <c r="C1802" s="26"/>
      <c r="D1802" s="26"/>
      <c r="E1802" s="26"/>
      <c r="F1802" s="26"/>
      <c r="G1802" s="26"/>
      <c r="H1802" s="26"/>
      <c r="I1802" s="26"/>
      <c r="J1802" s="26"/>
      <c r="K1802" s="26"/>
      <c r="L1802" s="38"/>
      <c r="N1802" s="26"/>
      <c r="O1802" s="26"/>
      <c r="P1802" s="26"/>
      <c r="Q1802" s="26"/>
      <c r="R1802" s="26"/>
      <c r="S1802" s="26"/>
      <c r="T1802" s="26"/>
      <c r="U1802" s="26"/>
      <c r="V1802" s="26"/>
      <c r="W1802" s="26"/>
    </row>
    <row r="1803" spans="1:23" s="27" customFormat="1">
      <c r="A1803" s="26"/>
      <c r="B1803" s="26"/>
      <c r="C1803" s="26"/>
      <c r="D1803" s="26"/>
      <c r="E1803" s="26"/>
      <c r="F1803" s="26"/>
      <c r="G1803" s="26"/>
      <c r="H1803" s="26"/>
      <c r="I1803" s="26"/>
      <c r="J1803" s="26"/>
      <c r="K1803" s="26"/>
      <c r="L1803" s="38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</row>
    <row r="1804" spans="1:23" s="27" customFormat="1">
      <c r="A1804" s="26"/>
      <c r="B1804" s="26"/>
      <c r="C1804" s="26"/>
      <c r="D1804" s="26"/>
      <c r="E1804" s="26"/>
      <c r="F1804" s="26"/>
      <c r="G1804" s="26"/>
      <c r="H1804" s="26"/>
      <c r="I1804" s="26"/>
      <c r="J1804" s="26"/>
      <c r="K1804" s="26"/>
      <c r="L1804" s="38"/>
      <c r="N1804" s="26"/>
      <c r="O1804" s="26"/>
      <c r="P1804" s="26"/>
      <c r="Q1804" s="26"/>
      <c r="R1804" s="26"/>
      <c r="S1804" s="26"/>
      <c r="T1804" s="26"/>
      <c r="U1804" s="26"/>
      <c r="V1804" s="26"/>
      <c r="W1804" s="26"/>
    </row>
    <row r="1805" spans="1:23" s="27" customFormat="1">
      <c r="A1805" s="26"/>
      <c r="B1805" s="26"/>
      <c r="C1805" s="26"/>
      <c r="D1805" s="26"/>
      <c r="E1805" s="26"/>
      <c r="F1805" s="26"/>
      <c r="G1805" s="26"/>
      <c r="H1805" s="26"/>
      <c r="I1805" s="26"/>
      <c r="J1805" s="26"/>
      <c r="K1805" s="26"/>
      <c r="L1805" s="38"/>
      <c r="N1805" s="26"/>
      <c r="O1805" s="26"/>
      <c r="P1805" s="26"/>
      <c r="Q1805" s="26"/>
      <c r="R1805" s="26"/>
      <c r="S1805" s="26"/>
      <c r="T1805" s="26"/>
      <c r="U1805" s="26"/>
      <c r="V1805" s="26"/>
      <c r="W1805" s="26"/>
    </row>
    <row r="1806" spans="1:23" s="27" customFormat="1">
      <c r="A1806" s="26"/>
      <c r="B1806" s="26"/>
      <c r="C1806" s="26"/>
      <c r="D1806" s="26"/>
      <c r="E1806" s="26"/>
      <c r="F1806" s="26"/>
      <c r="G1806" s="26"/>
      <c r="H1806" s="26"/>
      <c r="I1806" s="26"/>
      <c r="J1806" s="26"/>
      <c r="K1806" s="26"/>
      <c r="L1806" s="38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</row>
    <row r="1807" spans="1:23" s="27" customFormat="1">
      <c r="A1807" s="26"/>
      <c r="B1807" s="26"/>
      <c r="C1807" s="26"/>
      <c r="D1807" s="26"/>
      <c r="E1807" s="26"/>
      <c r="F1807" s="26"/>
      <c r="G1807" s="26"/>
      <c r="H1807" s="26"/>
      <c r="I1807" s="26"/>
      <c r="J1807" s="26"/>
      <c r="K1807" s="26"/>
      <c r="L1807" s="38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</row>
    <row r="1808" spans="1:23" s="27" customFormat="1">
      <c r="A1808" s="26"/>
      <c r="B1808" s="26"/>
      <c r="C1808" s="26"/>
      <c r="D1808" s="26"/>
      <c r="E1808" s="26"/>
      <c r="F1808" s="26"/>
      <c r="G1808" s="26"/>
      <c r="H1808" s="26"/>
      <c r="I1808" s="26"/>
      <c r="J1808" s="26"/>
      <c r="K1808" s="26"/>
      <c r="L1808" s="38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</row>
    <row r="1809" spans="1:23" s="27" customFormat="1">
      <c r="A1809" s="26"/>
      <c r="B1809" s="26"/>
      <c r="C1809" s="26"/>
      <c r="D1809" s="26"/>
      <c r="E1809" s="26"/>
      <c r="F1809" s="26"/>
      <c r="G1809" s="26"/>
      <c r="H1809" s="26"/>
      <c r="I1809" s="26"/>
      <c r="J1809" s="26"/>
      <c r="K1809" s="26"/>
      <c r="L1809" s="38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</row>
    <row r="1810" spans="1:23" s="27" customFormat="1">
      <c r="A1810" s="26"/>
      <c r="B1810" s="26"/>
      <c r="C1810" s="26"/>
      <c r="D1810" s="26"/>
      <c r="E1810" s="26"/>
      <c r="F1810" s="26"/>
      <c r="G1810" s="26"/>
      <c r="H1810" s="26"/>
      <c r="I1810" s="26"/>
      <c r="J1810" s="26"/>
      <c r="K1810" s="26"/>
      <c r="L1810" s="38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/>
    </row>
    <row r="1811" spans="1:23" s="27" customFormat="1">
      <c r="A1811" s="26"/>
      <c r="B1811" s="26"/>
      <c r="C1811" s="26"/>
      <c r="D1811" s="26"/>
      <c r="E1811" s="26"/>
      <c r="F1811" s="26"/>
      <c r="G1811" s="26"/>
      <c r="H1811" s="26"/>
      <c r="I1811" s="26"/>
      <c r="J1811" s="26"/>
      <c r="K1811" s="26"/>
      <c r="L1811" s="38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</row>
    <row r="1812" spans="1:23" s="27" customFormat="1">
      <c r="A1812" s="26"/>
      <c r="B1812" s="26"/>
      <c r="C1812" s="26"/>
      <c r="D1812" s="26"/>
      <c r="E1812" s="26"/>
      <c r="F1812" s="26"/>
      <c r="G1812" s="26"/>
      <c r="H1812" s="26"/>
      <c r="I1812" s="26"/>
      <c r="J1812" s="26"/>
      <c r="K1812" s="26"/>
      <c r="L1812" s="38"/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</row>
    <row r="1813" spans="1:23" s="27" customFormat="1">
      <c r="A1813" s="26"/>
      <c r="B1813" s="26"/>
      <c r="C1813" s="26"/>
      <c r="D1813" s="26"/>
      <c r="E1813" s="26"/>
      <c r="F1813" s="26"/>
      <c r="G1813" s="26"/>
      <c r="H1813" s="26"/>
      <c r="I1813" s="26"/>
      <c r="J1813" s="26"/>
      <c r="K1813" s="26"/>
      <c r="L1813" s="38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</row>
    <row r="1814" spans="1:23" s="27" customFormat="1">
      <c r="A1814" s="26"/>
      <c r="B1814" s="26"/>
      <c r="C1814" s="26"/>
      <c r="D1814" s="26"/>
      <c r="E1814" s="26"/>
      <c r="F1814" s="26"/>
      <c r="G1814" s="26"/>
      <c r="H1814" s="26"/>
      <c r="I1814" s="26"/>
      <c r="J1814" s="26"/>
      <c r="K1814" s="26"/>
      <c r="L1814" s="38"/>
      <c r="N1814" s="26"/>
      <c r="O1814" s="26"/>
      <c r="P1814" s="26"/>
      <c r="Q1814" s="26"/>
      <c r="R1814" s="26"/>
      <c r="S1814" s="26"/>
      <c r="T1814" s="26"/>
      <c r="U1814" s="26"/>
      <c r="V1814" s="26"/>
      <c r="W1814" s="26"/>
    </row>
    <row r="1815" spans="1:23" s="27" customFormat="1">
      <c r="A1815" s="26"/>
      <c r="B1815" s="26"/>
      <c r="C1815" s="26"/>
      <c r="D1815" s="26"/>
      <c r="E1815" s="26"/>
      <c r="F1815" s="26"/>
      <c r="G1815" s="26"/>
      <c r="H1815" s="26"/>
      <c r="I1815" s="26"/>
      <c r="J1815" s="26"/>
      <c r="K1815" s="26"/>
      <c r="L1815" s="38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</row>
    <row r="1816" spans="1:23" s="27" customFormat="1">
      <c r="A1816" s="26"/>
      <c r="B1816" s="26"/>
      <c r="C1816" s="26"/>
      <c r="D1816" s="26"/>
      <c r="E1816" s="26"/>
      <c r="F1816" s="26"/>
      <c r="G1816" s="26"/>
      <c r="H1816" s="26"/>
      <c r="I1816" s="26"/>
      <c r="J1816" s="26"/>
      <c r="K1816" s="26"/>
      <c r="L1816" s="38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</row>
    <row r="1817" spans="1:23" s="27" customFormat="1">
      <c r="A1817" s="26"/>
      <c r="B1817" s="26"/>
      <c r="C1817" s="26"/>
      <c r="D1817" s="26"/>
      <c r="E1817" s="26"/>
      <c r="F1817" s="26"/>
      <c r="G1817" s="26"/>
      <c r="H1817" s="26"/>
      <c r="I1817" s="26"/>
      <c r="J1817" s="26"/>
      <c r="K1817" s="26"/>
      <c r="L1817" s="38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/>
    </row>
    <row r="1818" spans="1:23" s="27" customFormat="1">
      <c r="A1818" s="26"/>
      <c r="B1818" s="26"/>
      <c r="C1818" s="26"/>
      <c r="D1818" s="26"/>
      <c r="E1818" s="26"/>
      <c r="F1818" s="26"/>
      <c r="G1818" s="26"/>
      <c r="H1818" s="26"/>
      <c r="I1818" s="26"/>
      <c r="J1818" s="26"/>
      <c r="K1818" s="26"/>
      <c r="L1818" s="38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</row>
    <row r="1819" spans="1:23" s="27" customFormat="1">
      <c r="A1819" s="26"/>
      <c r="B1819" s="26"/>
      <c r="C1819" s="26"/>
      <c r="D1819" s="26"/>
      <c r="E1819" s="26"/>
      <c r="F1819" s="26"/>
      <c r="G1819" s="26"/>
      <c r="H1819" s="26"/>
      <c r="I1819" s="26"/>
      <c r="J1819" s="26"/>
      <c r="K1819" s="26"/>
      <c r="L1819" s="38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</row>
    <row r="1820" spans="1:23" s="27" customFormat="1">
      <c r="A1820" s="26"/>
      <c r="B1820" s="26"/>
      <c r="C1820" s="26"/>
      <c r="D1820" s="26"/>
      <c r="E1820" s="26"/>
      <c r="F1820" s="26"/>
      <c r="G1820" s="26"/>
      <c r="H1820" s="26"/>
      <c r="I1820" s="26"/>
      <c r="J1820" s="26"/>
      <c r="K1820" s="26"/>
      <c r="L1820" s="38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</row>
    <row r="1821" spans="1:23" s="27" customFormat="1">
      <c r="A1821" s="26"/>
      <c r="B1821" s="26"/>
      <c r="C1821" s="26"/>
      <c r="D1821" s="26"/>
      <c r="E1821" s="26"/>
      <c r="F1821" s="26"/>
      <c r="G1821" s="26"/>
      <c r="H1821" s="26"/>
      <c r="I1821" s="26"/>
      <c r="J1821" s="26"/>
      <c r="K1821" s="26"/>
      <c r="L1821" s="38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/>
    </row>
    <row r="1822" spans="1:23" s="27" customFormat="1">
      <c r="A1822" s="26"/>
      <c r="B1822" s="26"/>
      <c r="C1822" s="26"/>
      <c r="D1822" s="26"/>
      <c r="E1822" s="26"/>
      <c r="F1822" s="26"/>
      <c r="G1822" s="26"/>
      <c r="H1822" s="26"/>
      <c r="I1822" s="26"/>
      <c r="J1822" s="26"/>
      <c r="K1822" s="26"/>
      <c r="L1822" s="38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</row>
    <row r="1823" spans="1:23" s="27" customFormat="1">
      <c r="A1823" s="26"/>
      <c r="B1823" s="26"/>
      <c r="C1823" s="26"/>
      <c r="D1823" s="26"/>
      <c r="E1823" s="26"/>
      <c r="F1823" s="26"/>
      <c r="G1823" s="26"/>
      <c r="H1823" s="26"/>
      <c r="I1823" s="26"/>
      <c r="J1823" s="26"/>
      <c r="K1823" s="26"/>
      <c r="L1823" s="38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/>
    </row>
    <row r="1824" spans="1:23" s="27" customFormat="1">
      <c r="A1824" s="26"/>
      <c r="B1824" s="26"/>
      <c r="C1824" s="26"/>
      <c r="D1824" s="26"/>
      <c r="E1824" s="26"/>
      <c r="F1824" s="26"/>
      <c r="G1824" s="26"/>
      <c r="H1824" s="26"/>
      <c r="I1824" s="26"/>
      <c r="J1824" s="26"/>
      <c r="K1824" s="26"/>
      <c r="L1824" s="38"/>
      <c r="N1824" s="26"/>
      <c r="O1824" s="26"/>
      <c r="P1824" s="26"/>
      <c r="Q1824" s="26"/>
      <c r="R1824" s="26"/>
      <c r="S1824" s="26"/>
      <c r="T1824" s="26"/>
      <c r="U1824" s="26"/>
      <c r="V1824" s="26"/>
      <c r="W1824" s="26"/>
    </row>
    <row r="1825" spans="1:23" s="27" customFormat="1">
      <c r="A1825" s="26"/>
      <c r="B1825" s="26"/>
      <c r="C1825" s="26"/>
      <c r="D1825" s="26"/>
      <c r="E1825" s="26"/>
      <c r="F1825" s="26"/>
      <c r="G1825" s="26"/>
      <c r="H1825" s="26"/>
      <c r="I1825" s="26"/>
      <c r="J1825" s="26"/>
      <c r="K1825" s="26"/>
      <c r="L1825" s="38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</row>
    <row r="1826" spans="1:23" s="27" customFormat="1">
      <c r="A1826" s="26"/>
      <c r="B1826" s="26"/>
      <c r="C1826" s="26"/>
      <c r="D1826" s="26"/>
      <c r="E1826" s="26"/>
      <c r="F1826" s="26"/>
      <c r="G1826" s="26"/>
      <c r="H1826" s="26"/>
      <c r="I1826" s="26"/>
      <c r="J1826" s="26"/>
      <c r="K1826" s="26"/>
      <c r="L1826" s="38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</row>
    <row r="1827" spans="1:23" s="27" customFormat="1">
      <c r="A1827" s="26"/>
      <c r="B1827" s="26"/>
      <c r="C1827" s="26"/>
      <c r="D1827" s="26"/>
      <c r="E1827" s="26"/>
      <c r="F1827" s="26"/>
      <c r="G1827" s="26"/>
      <c r="H1827" s="26"/>
      <c r="I1827" s="26"/>
      <c r="J1827" s="26"/>
      <c r="K1827" s="26"/>
      <c r="L1827" s="38"/>
      <c r="N1827" s="26"/>
      <c r="O1827" s="26"/>
      <c r="P1827" s="26"/>
      <c r="Q1827" s="26"/>
      <c r="R1827" s="26"/>
      <c r="S1827" s="26"/>
      <c r="T1827" s="26"/>
      <c r="U1827" s="26"/>
      <c r="V1827" s="26"/>
      <c r="W1827" s="26"/>
    </row>
    <row r="1828" spans="1:23" s="27" customFormat="1">
      <c r="A1828" s="26"/>
      <c r="B1828" s="26"/>
      <c r="C1828" s="26"/>
      <c r="D1828" s="26"/>
      <c r="E1828" s="26"/>
      <c r="F1828" s="26"/>
      <c r="G1828" s="26"/>
      <c r="H1828" s="26"/>
      <c r="I1828" s="26"/>
      <c r="J1828" s="26"/>
      <c r="K1828" s="26"/>
      <c r="L1828" s="38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/>
    </row>
    <row r="1829" spans="1:23" s="27" customFormat="1">
      <c r="A1829" s="26"/>
      <c r="B1829" s="26"/>
      <c r="C1829" s="26"/>
      <c r="D1829" s="26"/>
      <c r="E1829" s="26"/>
      <c r="F1829" s="26"/>
      <c r="G1829" s="26"/>
      <c r="H1829" s="26"/>
      <c r="I1829" s="26"/>
      <c r="J1829" s="26"/>
      <c r="K1829" s="26"/>
      <c r="L1829" s="38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</row>
    <row r="1830" spans="1:23" s="27" customFormat="1">
      <c r="A1830" s="26"/>
      <c r="B1830" s="26"/>
      <c r="C1830" s="26"/>
      <c r="D1830" s="26"/>
      <c r="E1830" s="26"/>
      <c r="F1830" s="26"/>
      <c r="G1830" s="26"/>
      <c r="H1830" s="26"/>
      <c r="I1830" s="26"/>
      <c r="J1830" s="26"/>
      <c r="K1830" s="26"/>
      <c r="L1830" s="38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</row>
    <row r="1831" spans="1:23" s="27" customFormat="1">
      <c r="A1831" s="26"/>
      <c r="B1831" s="26"/>
      <c r="C1831" s="26"/>
      <c r="D1831" s="26"/>
      <c r="E1831" s="26"/>
      <c r="F1831" s="26"/>
      <c r="G1831" s="26"/>
      <c r="H1831" s="26"/>
      <c r="I1831" s="26"/>
      <c r="J1831" s="26"/>
      <c r="K1831" s="26"/>
      <c r="L1831" s="38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/>
    </row>
    <row r="1832" spans="1:23" s="27" customFormat="1">
      <c r="A1832" s="26"/>
      <c r="B1832" s="26"/>
      <c r="C1832" s="26"/>
      <c r="D1832" s="26"/>
      <c r="E1832" s="26"/>
      <c r="F1832" s="26"/>
      <c r="G1832" s="26"/>
      <c r="H1832" s="26"/>
      <c r="I1832" s="26"/>
      <c r="J1832" s="26"/>
      <c r="K1832" s="26"/>
      <c r="L1832" s="38"/>
      <c r="N1832" s="26"/>
      <c r="O1832" s="26"/>
      <c r="P1832" s="26"/>
      <c r="Q1832" s="26"/>
      <c r="R1832" s="26"/>
      <c r="S1832" s="26"/>
      <c r="T1832" s="26"/>
      <c r="U1832" s="26"/>
      <c r="V1832" s="26"/>
      <c r="W1832" s="26"/>
    </row>
    <row r="1833" spans="1:23" s="27" customFormat="1">
      <c r="A1833" s="26"/>
      <c r="B1833" s="26"/>
      <c r="C1833" s="26"/>
      <c r="D1833" s="26"/>
      <c r="E1833" s="26"/>
      <c r="F1833" s="26"/>
      <c r="G1833" s="26"/>
      <c r="H1833" s="26"/>
      <c r="I1833" s="26"/>
      <c r="J1833" s="26"/>
      <c r="K1833" s="26"/>
      <c r="L1833" s="38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</row>
    <row r="1834" spans="1:23" s="27" customFormat="1">
      <c r="A1834" s="26"/>
      <c r="B1834" s="26"/>
      <c r="C1834" s="26"/>
      <c r="D1834" s="26"/>
      <c r="E1834" s="26"/>
      <c r="F1834" s="26"/>
      <c r="G1834" s="26"/>
      <c r="H1834" s="26"/>
      <c r="I1834" s="26"/>
      <c r="J1834" s="26"/>
      <c r="K1834" s="26"/>
      <c r="L1834" s="38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</row>
    <row r="1835" spans="1:23" s="27" customFormat="1">
      <c r="A1835" s="26"/>
      <c r="B1835" s="26"/>
      <c r="C1835" s="26"/>
      <c r="D1835" s="26"/>
      <c r="E1835" s="26"/>
      <c r="F1835" s="26"/>
      <c r="G1835" s="26"/>
      <c r="H1835" s="26"/>
      <c r="I1835" s="26"/>
      <c r="J1835" s="26"/>
      <c r="K1835" s="26"/>
      <c r="L1835" s="38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</row>
    <row r="1836" spans="1:23" s="27" customFormat="1">
      <c r="A1836" s="26"/>
      <c r="B1836" s="26"/>
      <c r="C1836" s="26"/>
      <c r="D1836" s="26"/>
      <c r="E1836" s="26"/>
      <c r="F1836" s="26"/>
      <c r="G1836" s="26"/>
      <c r="H1836" s="26"/>
      <c r="I1836" s="26"/>
      <c r="J1836" s="26"/>
      <c r="K1836" s="26"/>
      <c r="L1836" s="38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</row>
    <row r="1837" spans="1:23" s="27" customFormat="1">
      <c r="A1837" s="26"/>
      <c r="B1837" s="26"/>
      <c r="C1837" s="26"/>
      <c r="D1837" s="26"/>
      <c r="E1837" s="26"/>
      <c r="F1837" s="26"/>
      <c r="G1837" s="26"/>
      <c r="H1837" s="26"/>
      <c r="I1837" s="26"/>
      <c r="J1837" s="26"/>
      <c r="K1837" s="26"/>
      <c r="L1837" s="38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</row>
    <row r="1838" spans="1:23" s="27" customFormat="1">
      <c r="A1838" s="26"/>
      <c r="B1838" s="26"/>
      <c r="C1838" s="26"/>
      <c r="D1838" s="26"/>
      <c r="E1838" s="26"/>
      <c r="F1838" s="26"/>
      <c r="G1838" s="26"/>
      <c r="H1838" s="26"/>
      <c r="I1838" s="26"/>
      <c r="J1838" s="26"/>
      <c r="K1838" s="26"/>
      <c r="L1838" s="38"/>
      <c r="N1838" s="26"/>
      <c r="O1838" s="26"/>
      <c r="P1838" s="26"/>
      <c r="Q1838" s="26"/>
      <c r="R1838" s="26"/>
      <c r="S1838" s="26"/>
      <c r="T1838" s="26"/>
      <c r="U1838" s="26"/>
      <c r="V1838" s="26"/>
      <c r="W1838" s="26"/>
    </row>
    <row r="1839" spans="1:23" s="27" customFormat="1">
      <c r="A1839" s="26"/>
      <c r="B1839" s="26"/>
      <c r="C1839" s="26"/>
      <c r="D1839" s="26"/>
      <c r="E1839" s="26"/>
      <c r="F1839" s="26"/>
      <c r="G1839" s="26"/>
      <c r="H1839" s="26"/>
      <c r="I1839" s="26"/>
      <c r="J1839" s="26"/>
      <c r="K1839" s="26"/>
      <c r="L1839" s="38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</row>
    <row r="1840" spans="1:23" s="27" customFormat="1">
      <c r="A1840" s="26"/>
      <c r="B1840" s="26"/>
      <c r="C1840" s="26"/>
      <c r="D1840" s="26"/>
      <c r="E1840" s="26"/>
      <c r="F1840" s="26"/>
      <c r="G1840" s="26"/>
      <c r="H1840" s="26"/>
      <c r="I1840" s="26"/>
      <c r="J1840" s="26"/>
      <c r="K1840" s="26"/>
      <c r="L1840" s="38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</row>
    <row r="1841" spans="1:23" s="27" customFormat="1">
      <c r="A1841" s="26"/>
      <c r="B1841" s="26"/>
      <c r="C1841" s="26"/>
      <c r="D1841" s="26"/>
      <c r="E1841" s="26"/>
      <c r="F1841" s="26"/>
      <c r="G1841" s="26"/>
      <c r="H1841" s="26"/>
      <c r="I1841" s="26"/>
      <c r="J1841" s="26"/>
      <c r="K1841" s="26"/>
      <c r="L1841" s="38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/>
    </row>
    <row r="1842" spans="1:23" s="27" customFormat="1">
      <c r="A1842" s="26"/>
      <c r="B1842" s="26"/>
      <c r="C1842" s="26"/>
      <c r="D1842" s="26"/>
      <c r="E1842" s="26"/>
      <c r="F1842" s="26"/>
      <c r="G1842" s="26"/>
      <c r="H1842" s="26"/>
      <c r="I1842" s="26"/>
      <c r="J1842" s="26"/>
      <c r="K1842" s="26"/>
      <c r="L1842" s="38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/>
    </row>
    <row r="1843" spans="1:23" s="27" customFormat="1">
      <c r="A1843" s="26"/>
      <c r="B1843" s="26"/>
      <c r="C1843" s="26"/>
      <c r="D1843" s="26"/>
      <c r="E1843" s="26"/>
      <c r="F1843" s="26"/>
      <c r="G1843" s="26"/>
      <c r="H1843" s="26"/>
      <c r="I1843" s="26"/>
      <c r="J1843" s="26"/>
      <c r="K1843" s="26"/>
      <c r="L1843" s="38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</row>
    <row r="1844" spans="1:23" s="27" customFormat="1">
      <c r="A1844" s="26"/>
      <c r="B1844" s="26"/>
      <c r="C1844" s="26"/>
      <c r="D1844" s="26"/>
      <c r="E1844" s="26"/>
      <c r="F1844" s="26"/>
      <c r="G1844" s="26"/>
      <c r="H1844" s="26"/>
      <c r="I1844" s="26"/>
      <c r="J1844" s="26"/>
      <c r="K1844" s="26"/>
      <c r="L1844" s="38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</row>
    <row r="1845" spans="1:23" s="27" customFormat="1">
      <c r="A1845" s="26"/>
      <c r="B1845" s="26"/>
      <c r="C1845" s="26"/>
      <c r="D1845" s="26"/>
      <c r="E1845" s="26"/>
      <c r="F1845" s="26"/>
      <c r="G1845" s="26"/>
      <c r="H1845" s="26"/>
      <c r="I1845" s="26"/>
      <c r="J1845" s="26"/>
      <c r="K1845" s="26"/>
      <c r="L1845" s="38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</row>
    <row r="1846" spans="1:23" s="27" customFormat="1">
      <c r="A1846" s="26"/>
      <c r="B1846" s="26"/>
      <c r="C1846" s="26"/>
      <c r="D1846" s="26"/>
      <c r="E1846" s="26"/>
      <c r="F1846" s="26"/>
      <c r="G1846" s="26"/>
      <c r="H1846" s="26"/>
      <c r="I1846" s="26"/>
      <c r="J1846" s="26"/>
      <c r="K1846" s="26"/>
      <c r="L1846" s="38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</row>
    <row r="1847" spans="1:23" s="27" customFormat="1">
      <c r="A1847" s="26"/>
      <c r="B1847" s="26"/>
      <c r="C1847" s="26"/>
      <c r="D1847" s="26"/>
      <c r="E1847" s="26"/>
      <c r="F1847" s="26"/>
      <c r="G1847" s="26"/>
      <c r="H1847" s="26"/>
      <c r="I1847" s="26"/>
      <c r="J1847" s="26"/>
      <c r="K1847" s="26"/>
      <c r="L1847" s="38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/>
    </row>
    <row r="1848" spans="1:23" s="27" customFormat="1">
      <c r="A1848" s="26"/>
      <c r="B1848" s="26"/>
      <c r="C1848" s="26"/>
      <c r="D1848" s="26"/>
      <c r="E1848" s="26"/>
      <c r="F1848" s="26"/>
      <c r="G1848" s="26"/>
      <c r="H1848" s="26"/>
      <c r="I1848" s="26"/>
      <c r="J1848" s="26"/>
      <c r="K1848" s="26"/>
      <c r="L1848" s="38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</row>
    <row r="1849" spans="1:23" s="27" customFormat="1">
      <c r="A1849" s="26"/>
      <c r="B1849" s="26"/>
      <c r="C1849" s="26"/>
      <c r="D1849" s="26"/>
      <c r="E1849" s="26"/>
      <c r="F1849" s="26"/>
      <c r="G1849" s="26"/>
      <c r="H1849" s="26"/>
      <c r="I1849" s="26"/>
      <c r="J1849" s="26"/>
      <c r="K1849" s="26"/>
      <c r="L1849" s="38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/>
    </row>
    <row r="1850" spans="1:23" s="27" customFormat="1">
      <c r="A1850" s="26"/>
      <c r="B1850" s="26"/>
      <c r="C1850" s="26"/>
      <c r="D1850" s="26"/>
      <c r="E1850" s="26"/>
      <c r="F1850" s="26"/>
      <c r="G1850" s="26"/>
      <c r="H1850" s="26"/>
      <c r="I1850" s="26"/>
      <c r="J1850" s="26"/>
      <c r="K1850" s="26"/>
      <c r="L1850" s="38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/>
    </row>
    <row r="1851" spans="1:23" s="27" customFormat="1">
      <c r="A1851" s="26"/>
      <c r="B1851" s="26"/>
      <c r="C1851" s="26"/>
      <c r="D1851" s="26"/>
      <c r="E1851" s="26"/>
      <c r="F1851" s="26"/>
      <c r="G1851" s="26"/>
      <c r="H1851" s="26"/>
      <c r="I1851" s="26"/>
      <c r="J1851" s="26"/>
      <c r="K1851" s="26"/>
      <c r="L1851" s="38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</row>
    <row r="1852" spans="1:23" s="27" customFormat="1">
      <c r="A1852" s="26"/>
      <c r="B1852" s="26"/>
      <c r="C1852" s="26"/>
      <c r="D1852" s="26"/>
      <c r="E1852" s="26"/>
      <c r="F1852" s="26"/>
      <c r="G1852" s="26"/>
      <c r="H1852" s="26"/>
      <c r="I1852" s="26"/>
      <c r="J1852" s="26"/>
      <c r="K1852" s="26"/>
      <c r="L1852" s="38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/>
    </row>
    <row r="1853" spans="1:23" s="27" customFormat="1">
      <c r="A1853" s="26"/>
      <c r="B1853" s="26"/>
      <c r="C1853" s="26"/>
      <c r="D1853" s="26"/>
      <c r="E1853" s="26"/>
      <c r="F1853" s="26"/>
      <c r="G1853" s="26"/>
      <c r="H1853" s="26"/>
      <c r="I1853" s="26"/>
      <c r="J1853" s="26"/>
      <c r="K1853" s="26"/>
      <c r="L1853" s="38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</row>
    <row r="1854" spans="1:23" s="27" customFormat="1">
      <c r="A1854" s="26"/>
      <c r="B1854" s="26"/>
      <c r="C1854" s="26"/>
      <c r="D1854" s="26"/>
      <c r="E1854" s="26"/>
      <c r="F1854" s="26"/>
      <c r="G1854" s="26"/>
      <c r="H1854" s="26"/>
      <c r="I1854" s="26"/>
      <c r="J1854" s="26"/>
      <c r="K1854" s="26"/>
      <c r="L1854" s="38"/>
      <c r="N1854" s="26"/>
      <c r="O1854" s="26"/>
      <c r="P1854" s="26"/>
      <c r="Q1854" s="26"/>
      <c r="R1854" s="26"/>
      <c r="S1854" s="26"/>
      <c r="T1854" s="26"/>
      <c r="U1854" s="26"/>
      <c r="V1854" s="26"/>
      <c r="W1854" s="26"/>
    </row>
    <row r="1855" spans="1:23" s="27" customFormat="1">
      <c r="A1855" s="26"/>
      <c r="B1855" s="26"/>
      <c r="C1855" s="26"/>
      <c r="D1855" s="26"/>
      <c r="E1855" s="26"/>
      <c r="F1855" s="26"/>
      <c r="G1855" s="26"/>
      <c r="H1855" s="26"/>
      <c r="I1855" s="26"/>
      <c r="J1855" s="26"/>
      <c r="K1855" s="26"/>
      <c r="L1855" s="38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/>
    </row>
    <row r="1856" spans="1:23" s="27" customFormat="1">
      <c r="A1856" s="26"/>
      <c r="B1856" s="26"/>
      <c r="C1856" s="26"/>
      <c r="D1856" s="26"/>
      <c r="E1856" s="26"/>
      <c r="F1856" s="26"/>
      <c r="G1856" s="26"/>
      <c r="H1856" s="26"/>
      <c r="I1856" s="26"/>
      <c r="J1856" s="26"/>
      <c r="K1856" s="26"/>
      <c r="L1856" s="38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</row>
    <row r="1857" spans="1:23" s="27" customFormat="1">
      <c r="A1857" s="26"/>
      <c r="B1857" s="26"/>
      <c r="C1857" s="26"/>
      <c r="D1857" s="26"/>
      <c r="E1857" s="26"/>
      <c r="F1857" s="26"/>
      <c r="G1857" s="26"/>
      <c r="H1857" s="26"/>
      <c r="I1857" s="26"/>
      <c r="J1857" s="26"/>
      <c r="K1857" s="26"/>
      <c r="L1857" s="38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</row>
    <row r="1858" spans="1:23" s="27" customFormat="1">
      <c r="A1858" s="26"/>
      <c r="B1858" s="26"/>
      <c r="C1858" s="26"/>
      <c r="D1858" s="26"/>
      <c r="E1858" s="26"/>
      <c r="F1858" s="26"/>
      <c r="G1858" s="26"/>
      <c r="H1858" s="26"/>
      <c r="I1858" s="26"/>
      <c r="J1858" s="26"/>
      <c r="K1858" s="26"/>
      <c r="L1858" s="38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/>
    </row>
    <row r="1859" spans="1:23" s="27" customFormat="1">
      <c r="A1859" s="26"/>
      <c r="B1859" s="26"/>
      <c r="C1859" s="26"/>
      <c r="D1859" s="26"/>
      <c r="E1859" s="26"/>
      <c r="F1859" s="26"/>
      <c r="G1859" s="26"/>
      <c r="H1859" s="26"/>
      <c r="I1859" s="26"/>
      <c r="J1859" s="26"/>
      <c r="K1859" s="26"/>
      <c r="L1859" s="38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</row>
    <row r="1860" spans="1:23" s="27" customFormat="1">
      <c r="A1860" s="26"/>
      <c r="B1860" s="26"/>
      <c r="C1860" s="26"/>
      <c r="D1860" s="26"/>
      <c r="E1860" s="26"/>
      <c r="F1860" s="26"/>
      <c r="G1860" s="26"/>
      <c r="H1860" s="26"/>
      <c r="I1860" s="26"/>
      <c r="J1860" s="26"/>
      <c r="K1860" s="26"/>
      <c r="L1860" s="38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</row>
    <row r="1861" spans="1:23" s="27" customFormat="1">
      <c r="A1861" s="26"/>
      <c r="B1861" s="26"/>
      <c r="C1861" s="26"/>
      <c r="D1861" s="26"/>
      <c r="E1861" s="26"/>
      <c r="F1861" s="26"/>
      <c r="G1861" s="26"/>
      <c r="H1861" s="26"/>
      <c r="I1861" s="26"/>
      <c r="J1861" s="26"/>
      <c r="K1861" s="26"/>
      <c r="L1861" s="38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</row>
    <row r="1862" spans="1:23" s="27" customFormat="1">
      <c r="A1862" s="26"/>
      <c r="B1862" s="26"/>
      <c r="C1862" s="26"/>
      <c r="D1862" s="26"/>
      <c r="E1862" s="26"/>
      <c r="F1862" s="26"/>
      <c r="G1862" s="26"/>
      <c r="H1862" s="26"/>
      <c r="I1862" s="26"/>
      <c r="J1862" s="26"/>
      <c r="K1862" s="26"/>
      <c r="L1862" s="38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</row>
    <row r="1863" spans="1:23" s="27" customFormat="1">
      <c r="A1863" s="26"/>
      <c r="B1863" s="26"/>
      <c r="C1863" s="26"/>
      <c r="D1863" s="26"/>
      <c r="E1863" s="26"/>
      <c r="F1863" s="26"/>
      <c r="G1863" s="26"/>
      <c r="H1863" s="26"/>
      <c r="I1863" s="26"/>
      <c r="J1863" s="26"/>
      <c r="K1863" s="26"/>
      <c r="L1863" s="38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/>
    </row>
    <row r="1864" spans="1:23" s="27" customFormat="1">
      <c r="A1864" s="26"/>
      <c r="B1864" s="26"/>
      <c r="C1864" s="26"/>
      <c r="D1864" s="26"/>
      <c r="E1864" s="26"/>
      <c r="F1864" s="26"/>
      <c r="G1864" s="26"/>
      <c r="H1864" s="26"/>
      <c r="I1864" s="26"/>
      <c r="J1864" s="26"/>
      <c r="K1864" s="26"/>
      <c r="L1864" s="38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</row>
    <row r="1865" spans="1:23" s="27" customFormat="1">
      <c r="A1865" s="26"/>
      <c r="B1865" s="26"/>
      <c r="C1865" s="26"/>
      <c r="D1865" s="26"/>
      <c r="E1865" s="26"/>
      <c r="F1865" s="26"/>
      <c r="G1865" s="26"/>
      <c r="H1865" s="26"/>
      <c r="I1865" s="26"/>
      <c r="J1865" s="26"/>
      <c r="K1865" s="26"/>
      <c r="L1865" s="38"/>
      <c r="N1865" s="26"/>
      <c r="O1865" s="26"/>
      <c r="P1865" s="26"/>
      <c r="Q1865" s="26"/>
      <c r="R1865" s="26"/>
      <c r="S1865" s="26"/>
      <c r="T1865" s="26"/>
      <c r="U1865" s="26"/>
      <c r="V1865" s="26"/>
      <c r="W1865" s="26"/>
    </row>
    <row r="1866" spans="1:23" s="27" customFormat="1">
      <c r="A1866" s="26"/>
      <c r="B1866" s="26"/>
      <c r="C1866" s="26"/>
      <c r="D1866" s="26"/>
      <c r="E1866" s="26"/>
      <c r="F1866" s="26"/>
      <c r="G1866" s="26"/>
      <c r="H1866" s="26"/>
      <c r="I1866" s="26"/>
      <c r="J1866" s="26"/>
      <c r="K1866" s="26"/>
      <c r="L1866" s="38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</row>
    <row r="1867" spans="1:23" s="27" customFormat="1">
      <c r="A1867" s="26"/>
      <c r="B1867" s="26"/>
      <c r="C1867" s="26"/>
      <c r="D1867" s="26"/>
      <c r="E1867" s="26"/>
      <c r="F1867" s="26"/>
      <c r="G1867" s="26"/>
      <c r="H1867" s="26"/>
      <c r="I1867" s="26"/>
      <c r="J1867" s="26"/>
      <c r="K1867" s="26"/>
      <c r="L1867" s="38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</row>
    <row r="1868" spans="1:23" s="27" customFormat="1">
      <c r="A1868" s="26"/>
      <c r="B1868" s="26"/>
      <c r="C1868" s="26"/>
      <c r="D1868" s="26"/>
      <c r="E1868" s="26"/>
      <c r="F1868" s="26"/>
      <c r="G1868" s="26"/>
      <c r="H1868" s="26"/>
      <c r="I1868" s="26"/>
      <c r="J1868" s="26"/>
      <c r="K1868" s="26"/>
      <c r="L1868" s="38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/>
    </row>
    <row r="1869" spans="1:23" s="27" customFormat="1">
      <c r="A1869" s="26"/>
      <c r="B1869" s="26"/>
      <c r="C1869" s="26"/>
      <c r="D1869" s="26"/>
      <c r="E1869" s="26"/>
      <c r="F1869" s="26"/>
      <c r="G1869" s="26"/>
      <c r="H1869" s="26"/>
      <c r="I1869" s="26"/>
      <c r="J1869" s="26"/>
      <c r="K1869" s="26"/>
      <c r="L1869" s="38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</row>
    <row r="1870" spans="1:23" s="27" customFormat="1">
      <c r="A1870" s="26"/>
      <c r="B1870" s="26"/>
      <c r="C1870" s="26"/>
      <c r="D1870" s="26"/>
      <c r="E1870" s="26"/>
      <c r="F1870" s="26"/>
      <c r="G1870" s="26"/>
      <c r="H1870" s="26"/>
      <c r="I1870" s="26"/>
      <c r="J1870" s="26"/>
      <c r="K1870" s="26"/>
      <c r="L1870" s="38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</row>
    <row r="1871" spans="1:23" s="27" customFormat="1">
      <c r="A1871" s="26"/>
      <c r="B1871" s="26"/>
      <c r="C1871" s="26"/>
      <c r="D1871" s="26"/>
      <c r="E1871" s="26"/>
      <c r="F1871" s="26"/>
      <c r="G1871" s="26"/>
      <c r="H1871" s="26"/>
      <c r="I1871" s="26"/>
      <c r="J1871" s="26"/>
      <c r="K1871" s="26"/>
      <c r="L1871" s="38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</row>
    <row r="1872" spans="1:23" s="27" customFormat="1">
      <c r="A1872" s="26"/>
      <c r="B1872" s="26"/>
      <c r="C1872" s="26"/>
      <c r="D1872" s="26"/>
      <c r="E1872" s="26"/>
      <c r="F1872" s="26"/>
      <c r="G1872" s="26"/>
      <c r="H1872" s="26"/>
      <c r="I1872" s="26"/>
      <c r="J1872" s="26"/>
      <c r="K1872" s="26"/>
      <c r="L1872" s="38"/>
      <c r="N1872" s="26"/>
      <c r="O1872" s="26"/>
      <c r="P1872" s="26"/>
      <c r="Q1872" s="26"/>
      <c r="R1872" s="26"/>
      <c r="S1872" s="26"/>
      <c r="T1872" s="26"/>
      <c r="U1872" s="26"/>
      <c r="V1872" s="26"/>
      <c r="W1872" s="26"/>
    </row>
    <row r="1873" spans="1:23" s="27" customFormat="1">
      <c r="A1873" s="26"/>
      <c r="B1873" s="26"/>
      <c r="C1873" s="26"/>
      <c r="D1873" s="26"/>
      <c r="E1873" s="26"/>
      <c r="F1873" s="26"/>
      <c r="G1873" s="26"/>
      <c r="H1873" s="26"/>
      <c r="I1873" s="26"/>
      <c r="J1873" s="26"/>
      <c r="K1873" s="26"/>
      <c r="L1873" s="38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</row>
    <row r="1874" spans="1:23" s="27" customFormat="1">
      <c r="A1874" s="26"/>
      <c r="B1874" s="26"/>
      <c r="C1874" s="26"/>
      <c r="D1874" s="26"/>
      <c r="E1874" s="26"/>
      <c r="F1874" s="26"/>
      <c r="G1874" s="26"/>
      <c r="H1874" s="26"/>
      <c r="I1874" s="26"/>
      <c r="J1874" s="26"/>
      <c r="K1874" s="26"/>
      <c r="L1874" s="38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</row>
    <row r="1875" spans="1:23" s="27" customFormat="1">
      <c r="A1875" s="26"/>
      <c r="B1875" s="26"/>
      <c r="C1875" s="26"/>
      <c r="D1875" s="26"/>
      <c r="E1875" s="26"/>
      <c r="F1875" s="26"/>
      <c r="G1875" s="26"/>
      <c r="H1875" s="26"/>
      <c r="I1875" s="26"/>
      <c r="J1875" s="26"/>
      <c r="K1875" s="26"/>
      <c r="L1875" s="38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</row>
    <row r="1876" spans="1:23" s="27" customFormat="1">
      <c r="A1876" s="26"/>
      <c r="B1876" s="26"/>
      <c r="C1876" s="26"/>
      <c r="D1876" s="26"/>
      <c r="E1876" s="26"/>
      <c r="F1876" s="26"/>
      <c r="G1876" s="26"/>
      <c r="H1876" s="26"/>
      <c r="I1876" s="26"/>
      <c r="J1876" s="26"/>
      <c r="K1876" s="26"/>
      <c r="L1876" s="38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</row>
    <row r="1877" spans="1:23" s="27" customFormat="1">
      <c r="A1877" s="26"/>
      <c r="B1877" s="26"/>
      <c r="C1877" s="26"/>
      <c r="D1877" s="26"/>
      <c r="E1877" s="26"/>
      <c r="F1877" s="26"/>
      <c r="G1877" s="26"/>
      <c r="H1877" s="26"/>
      <c r="I1877" s="26"/>
      <c r="J1877" s="26"/>
      <c r="K1877" s="26"/>
      <c r="L1877" s="38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</row>
    <row r="1878" spans="1:23" s="27" customFormat="1">
      <c r="A1878" s="26"/>
      <c r="B1878" s="26"/>
      <c r="C1878" s="26"/>
      <c r="D1878" s="26"/>
      <c r="E1878" s="26"/>
      <c r="F1878" s="26"/>
      <c r="G1878" s="26"/>
      <c r="H1878" s="26"/>
      <c r="I1878" s="26"/>
      <c r="J1878" s="26"/>
      <c r="K1878" s="26"/>
      <c r="L1878" s="38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</row>
    <row r="1879" spans="1:23" s="27" customFormat="1">
      <c r="A1879" s="26"/>
      <c r="B1879" s="26"/>
      <c r="C1879" s="26"/>
      <c r="D1879" s="26"/>
      <c r="E1879" s="26"/>
      <c r="F1879" s="26"/>
      <c r="G1879" s="26"/>
      <c r="H1879" s="26"/>
      <c r="I1879" s="26"/>
      <c r="J1879" s="26"/>
      <c r="K1879" s="26"/>
      <c r="L1879" s="38"/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</row>
    <row r="1880" spans="1:23" s="27" customFormat="1">
      <c r="A1880" s="26"/>
      <c r="B1880" s="26"/>
      <c r="C1880" s="26"/>
      <c r="D1880" s="26"/>
      <c r="E1880" s="26"/>
      <c r="F1880" s="26"/>
      <c r="G1880" s="26"/>
      <c r="H1880" s="26"/>
      <c r="I1880" s="26"/>
      <c r="J1880" s="26"/>
      <c r="K1880" s="26"/>
      <c r="L1880" s="38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</row>
    <row r="1881" spans="1:23" s="27" customFormat="1">
      <c r="A1881" s="26"/>
      <c r="B1881" s="26"/>
      <c r="C1881" s="26"/>
      <c r="D1881" s="26"/>
      <c r="E1881" s="26"/>
      <c r="F1881" s="26"/>
      <c r="G1881" s="26"/>
      <c r="H1881" s="26"/>
      <c r="I1881" s="26"/>
      <c r="J1881" s="26"/>
      <c r="K1881" s="26"/>
      <c r="L1881" s="38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</row>
    <row r="1882" spans="1:23" s="27" customFormat="1">
      <c r="A1882" s="26"/>
      <c r="B1882" s="26"/>
      <c r="C1882" s="26"/>
      <c r="D1882" s="26"/>
      <c r="E1882" s="26"/>
      <c r="F1882" s="26"/>
      <c r="G1882" s="26"/>
      <c r="H1882" s="26"/>
      <c r="I1882" s="26"/>
      <c r="J1882" s="26"/>
      <c r="K1882" s="26"/>
      <c r="L1882" s="38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</row>
    <row r="1883" spans="1:23" s="27" customFormat="1">
      <c r="A1883" s="26"/>
      <c r="B1883" s="26"/>
      <c r="C1883" s="26"/>
      <c r="D1883" s="26"/>
      <c r="E1883" s="26"/>
      <c r="F1883" s="26"/>
      <c r="G1883" s="26"/>
      <c r="H1883" s="26"/>
      <c r="I1883" s="26"/>
      <c r="J1883" s="26"/>
      <c r="K1883" s="26"/>
      <c r="L1883" s="38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</row>
    <row r="1884" spans="1:23" s="27" customFormat="1">
      <c r="A1884" s="26"/>
      <c r="B1884" s="26"/>
      <c r="C1884" s="26"/>
      <c r="D1884" s="26"/>
      <c r="E1884" s="26"/>
      <c r="F1884" s="26"/>
      <c r="G1884" s="26"/>
      <c r="H1884" s="26"/>
      <c r="I1884" s="26"/>
      <c r="J1884" s="26"/>
      <c r="K1884" s="26"/>
      <c r="L1884" s="38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/>
    </row>
    <row r="1885" spans="1:23" s="27" customFormat="1">
      <c r="A1885" s="26"/>
      <c r="B1885" s="26"/>
      <c r="C1885" s="26"/>
      <c r="D1885" s="26"/>
      <c r="E1885" s="26"/>
      <c r="F1885" s="26"/>
      <c r="G1885" s="26"/>
      <c r="H1885" s="26"/>
      <c r="I1885" s="26"/>
      <c r="J1885" s="26"/>
      <c r="K1885" s="26"/>
      <c r="L1885" s="38"/>
      <c r="N1885" s="26"/>
      <c r="O1885" s="26"/>
      <c r="P1885" s="26"/>
      <c r="Q1885" s="26"/>
      <c r="R1885" s="26"/>
      <c r="S1885" s="26"/>
      <c r="T1885" s="26"/>
      <c r="U1885" s="26"/>
      <c r="V1885" s="26"/>
      <c r="W1885" s="26"/>
    </row>
    <row r="1886" spans="1:23" s="27" customFormat="1">
      <c r="A1886" s="26"/>
      <c r="B1886" s="26"/>
      <c r="C1886" s="26"/>
      <c r="D1886" s="26"/>
      <c r="E1886" s="26"/>
      <c r="F1886" s="26"/>
      <c r="G1886" s="26"/>
      <c r="H1886" s="26"/>
      <c r="I1886" s="26"/>
      <c r="J1886" s="26"/>
      <c r="K1886" s="26"/>
      <c r="L1886" s="38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</row>
    <row r="1887" spans="1:23" s="27" customFormat="1">
      <c r="A1887" s="26"/>
      <c r="B1887" s="26"/>
      <c r="C1887" s="26"/>
      <c r="D1887" s="26"/>
      <c r="E1887" s="26"/>
      <c r="F1887" s="26"/>
      <c r="G1887" s="26"/>
      <c r="H1887" s="26"/>
      <c r="I1887" s="26"/>
      <c r="J1887" s="26"/>
      <c r="K1887" s="26"/>
      <c r="L1887" s="38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</row>
    <row r="1888" spans="1:23" s="27" customFormat="1">
      <c r="A1888" s="26"/>
      <c r="B1888" s="26"/>
      <c r="C1888" s="26"/>
      <c r="D1888" s="26"/>
      <c r="E1888" s="26"/>
      <c r="F1888" s="26"/>
      <c r="G1888" s="26"/>
      <c r="H1888" s="26"/>
      <c r="I1888" s="26"/>
      <c r="J1888" s="26"/>
      <c r="K1888" s="26"/>
      <c r="L1888" s="38"/>
      <c r="N1888" s="26"/>
      <c r="O1888" s="26"/>
      <c r="P1888" s="26"/>
      <c r="Q1888" s="26"/>
      <c r="R1888" s="26"/>
      <c r="S1888" s="26"/>
      <c r="T1888" s="26"/>
      <c r="U1888" s="26"/>
      <c r="V1888" s="26"/>
      <c r="W1888" s="26"/>
    </row>
    <row r="1889" spans="1:23" s="27" customFormat="1">
      <c r="A1889" s="26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38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</row>
    <row r="1890" spans="1:23" s="27" customFormat="1">
      <c r="A1890" s="26"/>
      <c r="B1890" s="26"/>
      <c r="C1890" s="26"/>
      <c r="D1890" s="26"/>
      <c r="E1890" s="26"/>
      <c r="F1890" s="26"/>
      <c r="G1890" s="26"/>
      <c r="H1890" s="26"/>
      <c r="I1890" s="26"/>
      <c r="J1890" s="26"/>
      <c r="K1890" s="26"/>
      <c r="L1890" s="38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</row>
    <row r="1891" spans="1:23" s="27" customFormat="1">
      <c r="A1891" s="26"/>
      <c r="B1891" s="26"/>
      <c r="C1891" s="26"/>
      <c r="D1891" s="26"/>
      <c r="E1891" s="26"/>
      <c r="F1891" s="26"/>
      <c r="G1891" s="26"/>
      <c r="H1891" s="26"/>
      <c r="I1891" s="26"/>
      <c r="J1891" s="26"/>
      <c r="K1891" s="26"/>
      <c r="L1891" s="38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</row>
    <row r="1892" spans="1:23" s="27" customFormat="1">
      <c r="A1892" s="26"/>
      <c r="B1892" s="26"/>
      <c r="C1892" s="26"/>
      <c r="D1892" s="26"/>
      <c r="E1892" s="26"/>
      <c r="F1892" s="26"/>
      <c r="G1892" s="26"/>
      <c r="H1892" s="26"/>
      <c r="I1892" s="26"/>
      <c r="J1892" s="26"/>
      <c r="K1892" s="26"/>
      <c r="L1892" s="38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</row>
    <row r="1893" spans="1:23" s="27" customFormat="1">
      <c r="A1893" s="26"/>
      <c r="B1893" s="26"/>
      <c r="C1893" s="26"/>
      <c r="D1893" s="26"/>
      <c r="E1893" s="26"/>
      <c r="F1893" s="26"/>
      <c r="G1893" s="26"/>
      <c r="H1893" s="26"/>
      <c r="I1893" s="26"/>
      <c r="J1893" s="26"/>
      <c r="K1893" s="26"/>
      <c r="L1893" s="38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</row>
    <row r="1894" spans="1:23" s="27" customFormat="1">
      <c r="A1894" s="26"/>
      <c r="B1894" s="26"/>
      <c r="C1894" s="26"/>
      <c r="D1894" s="26"/>
      <c r="E1894" s="26"/>
      <c r="F1894" s="26"/>
      <c r="G1894" s="26"/>
      <c r="H1894" s="26"/>
      <c r="I1894" s="26"/>
      <c r="J1894" s="26"/>
      <c r="K1894" s="26"/>
      <c r="L1894" s="38"/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</row>
    <row r="1895" spans="1:23" s="27" customFormat="1">
      <c r="A1895" s="26"/>
      <c r="B1895" s="26"/>
      <c r="C1895" s="26"/>
      <c r="D1895" s="26"/>
      <c r="E1895" s="26"/>
      <c r="F1895" s="26"/>
      <c r="G1895" s="26"/>
      <c r="H1895" s="26"/>
      <c r="I1895" s="26"/>
      <c r="J1895" s="26"/>
      <c r="K1895" s="26"/>
      <c r="L1895" s="38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/>
    </row>
    <row r="1896" spans="1:23" s="27" customFormat="1">
      <c r="A1896" s="26"/>
      <c r="B1896" s="26"/>
      <c r="C1896" s="26"/>
      <c r="D1896" s="26"/>
      <c r="E1896" s="26"/>
      <c r="F1896" s="26"/>
      <c r="G1896" s="26"/>
      <c r="H1896" s="26"/>
      <c r="I1896" s="26"/>
      <c r="J1896" s="26"/>
      <c r="K1896" s="26"/>
      <c r="L1896" s="38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</row>
    <row r="1897" spans="1:23" s="27" customFormat="1">
      <c r="A1897" s="26"/>
      <c r="B1897" s="26"/>
      <c r="C1897" s="26"/>
      <c r="D1897" s="26"/>
      <c r="E1897" s="26"/>
      <c r="F1897" s="26"/>
      <c r="G1897" s="26"/>
      <c r="H1897" s="26"/>
      <c r="I1897" s="26"/>
      <c r="J1897" s="26"/>
      <c r="K1897" s="26"/>
      <c r="L1897" s="38"/>
      <c r="N1897" s="26"/>
      <c r="O1897" s="26"/>
      <c r="P1897" s="26"/>
      <c r="Q1897" s="26"/>
      <c r="R1897" s="26"/>
      <c r="S1897" s="26"/>
      <c r="T1897" s="26"/>
      <c r="U1897" s="26"/>
      <c r="V1897" s="26"/>
      <c r="W1897" s="26"/>
    </row>
    <row r="1898" spans="1:23" s="27" customFormat="1">
      <c r="A1898" s="26"/>
      <c r="B1898" s="26"/>
      <c r="C1898" s="26"/>
      <c r="D1898" s="26"/>
      <c r="E1898" s="26"/>
      <c r="F1898" s="26"/>
      <c r="G1898" s="26"/>
      <c r="H1898" s="26"/>
      <c r="I1898" s="26"/>
      <c r="J1898" s="26"/>
      <c r="K1898" s="26"/>
      <c r="L1898" s="38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</row>
    <row r="1899" spans="1:23" s="27" customFormat="1">
      <c r="A1899" s="26"/>
      <c r="B1899" s="26"/>
      <c r="C1899" s="26"/>
      <c r="D1899" s="26"/>
      <c r="E1899" s="26"/>
      <c r="F1899" s="26"/>
      <c r="G1899" s="26"/>
      <c r="H1899" s="26"/>
      <c r="I1899" s="26"/>
      <c r="J1899" s="26"/>
      <c r="K1899" s="26"/>
      <c r="L1899" s="38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</row>
    <row r="1900" spans="1:23" s="27" customFormat="1">
      <c r="A1900" s="26"/>
      <c r="B1900" s="26"/>
      <c r="C1900" s="26"/>
      <c r="D1900" s="26"/>
      <c r="E1900" s="26"/>
      <c r="F1900" s="26"/>
      <c r="G1900" s="26"/>
      <c r="H1900" s="26"/>
      <c r="I1900" s="26"/>
      <c r="J1900" s="26"/>
      <c r="K1900" s="26"/>
      <c r="L1900" s="38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</row>
    <row r="1901" spans="1:23" s="27" customFormat="1">
      <c r="A1901" s="26"/>
      <c r="B1901" s="26"/>
      <c r="C1901" s="26"/>
      <c r="D1901" s="26"/>
      <c r="E1901" s="26"/>
      <c r="F1901" s="26"/>
      <c r="G1901" s="26"/>
      <c r="H1901" s="26"/>
      <c r="I1901" s="26"/>
      <c r="J1901" s="26"/>
      <c r="K1901" s="26"/>
      <c r="L1901" s="38"/>
      <c r="N1901" s="26"/>
      <c r="O1901" s="26"/>
      <c r="P1901" s="26"/>
      <c r="Q1901" s="26"/>
      <c r="R1901" s="26"/>
      <c r="S1901" s="26"/>
      <c r="T1901" s="26"/>
      <c r="U1901" s="26"/>
      <c r="V1901" s="26"/>
      <c r="W1901" s="26"/>
    </row>
    <row r="1902" spans="1:23" s="27" customFormat="1">
      <c r="A1902" s="26"/>
      <c r="B1902" s="26"/>
      <c r="C1902" s="26"/>
      <c r="D1902" s="26"/>
      <c r="E1902" s="26"/>
      <c r="F1902" s="26"/>
      <c r="G1902" s="26"/>
      <c r="H1902" s="26"/>
      <c r="I1902" s="26"/>
      <c r="J1902" s="26"/>
      <c r="K1902" s="26"/>
      <c r="L1902" s="38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</row>
    <row r="1903" spans="1:23" s="27" customFormat="1">
      <c r="A1903" s="26"/>
      <c r="B1903" s="26"/>
      <c r="C1903" s="26"/>
      <c r="D1903" s="26"/>
      <c r="E1903" s="26"/>
      <c r="F1903" s="26"/>
      <c r="G1903" s="26"/>
      <c r="H1903" s="26"/>
      <c r="I1903" s="26"/>
      <c r="J1903" s="26"/>
      <c r="K1903" s="26"/>
      <c r="L1903" s="38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</row>
    <row r="1904" spans="1:23" s="27" customFormat="1">
      <c r="A1904" s="26"/>
      <c r="B1904" s="26"/>
      <c r="C1904" s="26"/>
      <c r="D1904" s="26"/>
      <c r="E1904" s="26"/>
      <c r="F1904" s="26"/>
      <c r="G1904" s="26"/>
      <c r="H1904" s="26"/>
      <c r="I1904" s="26"/>
      <c r="J1904" s="26"/>
      <c r="K1904" s="26"/>
      <c r="L1904" s="38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</row>
    <row r="1905" spans="1:23" s="27" customFormat="1">
      <c r="A1905" s="26"/>
      <c r="B1905" s="26"/>
      <c r="C1905" s="26"/>
      <c r="D1905" s="26"/>
      <c r="E1905" s="26"/>
      <c r="F1905" s="26"/>
      <c r="G1905" s="26"/>
      <c r="H1905" s="26"/>
      <c r="I1905" s="26"/>
      <c r="J1905" s="26"/>
      <c r="K1905" s="26"/>
      <c r="L1905" s="38"/>
      <c r="N1905" s="26"/>
      <c r="O1905" s="26"/>
      <c r="P1905" s="26"/>
      <c r="Q1905" s="26"/>
      <c r="R1905" s="26"/>
      <c r="S1905" s="26"/>
      <c r="T1905" s="26"/>
      <c r="U1905" s="26"/>
      <c r="V1905" s="26"/>
      <c r="W1905" s="26"/>
    </row>
    <row r="1906" spans="1:23" s="27" customFormat="1">
      <c r="A1906" s="26"/>
      <c r="B1906" s="26"/>
      <c r="C1906" s="26"/>
      <c r="D1906" s="26"/>
      <c r="E1906" s="26"/>
      <c r="F1906" s="26"/>
      <c r="G1906" s="26"/>
      <c r="H1906" s="26"/>
      <c r="I1906" s="26"/>
      <c r="J1906" s="26"/>
      <c r="K1906" s="26"/>
      <c r="L1906" s="38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</row>
    <row r="1907" spans="1:23" s="27" customFormat="1">
      <c r="A1907" s="26"/>
      <c r="B1907" s="26"/>
      <c r="C1907" s="26"/>
      <c r="D1907" s="26"/>
      <c r="E1907" s="26"/>
      <c r="F1907" s="26"/>
      <c r="G1907" s="26"/>
      <c r="H1907" s="26"/>
      <c r="I1907" s="26"/>
      <c r="J1907" s="26"/>
      <c r="K1907" s="26"/>
      <c r="L1907" s="38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</row>
    <row r="1908" spans="1:23" s="27" customFormat="1">
      <c r="A1908" s="26"/>
      <c r="B1908" s="26"/>
      <c r="C1908" s="26"/>
      <c r="D1908" s="26"/>
      <c r="E1908" s="26"/>
      <c r="F1908" s="26"/>
      <c r="G1908" s="26"/>
      <c r="H1908" s="26"/>
      <c r="I1908" s="26"/>
      <c r="J1908" s="26"/>
      <c r="K1908" s="26"/>
      <c r="L1908" s="38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</row>
    <row r="1909" spans="1:23" s="27" customFormat="1">
      <c r="A1909" s="26"/>
      <c r="B1909" s="26"/>
      <c r="C1909" s="26"/>
      <c r="D1909" s="26"/>
      <c r="E1909" s="26"/>
      <c r="F1909" s="26"/>
      <c r="G1909" s="26"/>
      <c r="H1909" s="26"/>
      <c r="I1909" s="26"/>
      <c r="J1909" s="26"/>
      <c r="K1909" s="26"/>
      <c r="L1909" s="38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</row>
    <row r="1910" spans="1:23" s="27" customFormat="1">
      <c r="A1910" s="26"/>
      <c r="B1910" s="26"/>
      <c r="C1910" s="26"/>
      <c r="D1910" s="26"/>
      <c r="E1910" s="26"/>
      <c r="F1910" s="26"/>
      <c r="G1910" s="26"/>
      <c r="H1910" s="26"/>
      <c r="I1910" s="26"/>
      <c r="J1910" s="26"/>
      <c r="K1910" s="26"/>
      <c r="L1910" s="38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</row>
    <row r="1911" spans="1:23" s="27" customFormat="1">
      <c r="A1911" s="26"/>
      <c r="B1911" s="26"/>
      <c r="C1911" s="26"/>
      <c r="D1911" s="26"/>
      <c r="E1911" s="26"/>
      <c r="F1911" s="26"/>
      <c r="G1911" s="26"/>
      <c r="H1911" s="26"/>
      <c r="I1911" s="26"/>
      <c r="J1911" s="26"/>
      <c r="K1911" s="26"/>
      <c r="L1911" s="38"/>
      <c r="N1911" s="26"/>
      <c r="O1911" s="26"/>
      <c r="P1911" s="26"/>
      <c r="Q1911" s="26"/>
      <c r="R1911" s="26"/>
      <c r="S1911" s="26"/>
      <c r="T1911" s="26"/>
      <c r="U1911" s="26"/>
      <c r="V1911" s="26"/>
      <c r="W1911" s="26"/>
    </row>
    <row r="1912" spans="1:23" s="27" customFormat="1">
      <c r="A1912" s="26"/>
      <c r="B1912" s="26"/>
      <c r="C1912" s="26"/>
      <c r="D1912" s="26"/>
      <c r="E1912" s="26"/>
      <c r="F1912" s="26"/>
      <c r="G1912" s="26"/>
      <c r="H1912" s="26"/>
      <c r="I1912" s="26"/>
      <c r="J1912" s="26"/>
      <c r="K1912" s="26"/>
      <c r="L1912" s="38"/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</row>
    <row r="1913" spans="1:23" s="27" customFormat="1">
      <c r="A1913" s="26"/>
      <c r="B1913" s="26"/>
      <c r="C1913" s="26"/>
      <c r="D1913" s="26"/>
      <c r="E1913" s="26"/>
      <c r="F1913" s="26"/>
      <c r="G1913" s="26"/>
      <c r="H1913" s="26"/>
      <c r="I1913" s="26"/>
      <c r="J1913" s="26"/>
      <c r="K1913" s="26"/>
      <c r="L1913" s="38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</row>
    <row r="1914" spans="1:23" s="27" customFormat="1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38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</row>
    <row r="1915" spans="1:23" s="27" customFormat="1">
      <c r="A1915" s="26"/>
      <c r="B1915" s="26"/>
      <c r="C1915" s="26"/>
      <c r="D1915" s="26"/>
      <c r="E1915" s="26"/>
      <c r="F1915" s="26"/>
      <c r="G1915" s="26"/>
      <c r="H1915" s="26"/>
      <c r="I1915" s="26"/>
      <c r="J1915" s="26"/>
      <c r="K1915" s="26"/>
      <c r="L1915" s="38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</row>
    <row r="1916" spans="1:23" s="27" customFormat="1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38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</row>
    <row r="1917" spans="1:23" s="27" customFormat="1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38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</row>
    <row r="1918" spans="1:23" s="27" customFormat="1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38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</row>
    <row r="1919" spans="1:23" s="27" customFormat="1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38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</row>
    <row r="1920" spans="1:23" s="27" customFormat="1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38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</row>
    <row r="1921" spans="1:23" s="27" customFormat="1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38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</row>
    <row r="1922" spans="1:23" s="27" customFormat="1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38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</row>
    <row r="1923" spans="1:23" s="27" customFormat="1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38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</row>
    <row r="1924" spans="1:23" s="27" customFormat="1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38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</row>
    <row r="1925" spans="1:23" s="27" customFormat="1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38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</row>
    <row r="1926" spans="1:23" s="27" customFormat="1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38"/>
      <c r="N1926" s="26"/>
      <c r="O1926" s="26"/>
      <c r="P1926" s="26"/>
      <c r="Q1926" s="26"/>
      <c r="R1926" s="26"/>
      <c r="S1926" s="26"/>
      <c r="T1926" s="26"/>
      <c r="U1926" s="26"/>
      <c r="V1926" s="26"/>
      <c r="W1926" s="26"/>
    </row>
    <row r="1927" spans="1:23" s="27" customFormat="1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38"/>
      <c r="N1927" s="26"/>
      <c r="O1927" s="26"/>
      <c r="P1927" s="26"/>
      <c r="Q1927" s="26"/>
      <c r="R1927" s="26"/>
      <c r="S1927" s="26"/>
      <c r="T1927" s="26"/>
      <c r="U1927" s="26"/>
      <c r="V1927" s="26"/>
      <c r="W1927" s="26"/>
    </row>
    <row r="1928" spans="1:23" s="27" customFormat="1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38"/>
      <c r="N1928" s="26"/>
      <c r="O1928" s="26"/>
      <c r="P1928" s="26"/>
      <c r="Q1928" s="26"/>
      <c r="R1928" s="26"/>
      <c r="S1928" s="26"/>
      <c r="T1928" s="26"/>
      <c r="U1928" s="26"/>
      <c r="V1928" s="26"/>
      <c r="W1928" s="26"/>
    </row>
    <row r="1929" spans="1:23" s="27" customFormat="1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38"/>
      <c r="N1929" s="26"/>
      <c r="O1929" s="26"/>
      <c r="P1929" s="26"/>
      <c r="Q1929" s="26"/>
      <c r="R1929" s="26"/>
      <c r="S1929" s="26"/>
      <c r="T1929" s="26"/>
      <c r="U1929" s="26"/>
      <c r="V1929" s="26"/>
      <c r="W1929" s="26"/>
    </row>
    <row r="1930" spans="1:23" s="27" customFormat="1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38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/>
    </row>
    <row r="1931" spans="1:23" s="27" customFormat="1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38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</row>
    <row r="1932" spans="1:23" s="27" customFormat="1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38"/>
      <c r="N1932" s="26"/>
      <c r="O1932" s="26"/>
      <c r="P1932" s="26"/>
      <c r="Q1932" s="26"/>
      <c r="R1932" s="26"/>
      <c r="S1932" s="26"/>
      <c r="T1932" s="26"/>
      <c r="U1932" s="26"/>
      <c r="V1932" s="26"/>
      <c r="W1932" s="26"/>
    </row>
    <row r="1933" spans="1:23" s="27" customFormat="1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38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</row>
    <row r="1934" spans="1:23" s="27" customFormat="1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38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</row>
    <row r="1935" spans="1:23" s="27" customFormat="1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38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</row>
    <row r="1936" spans="1:23" s="27" customFormat="1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38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</row>
    <row r="1937" spans="1:23" s="27" customFormat="1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38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</row>
    <row r="1938" spans="1:23" s="27" customFormat="1">
      <c r="A1938" s="26"/>
      <c r="B1938" s="26"/>
      <c r="C1938" s="26"/>
      <c r="D1938" s="26"/>
      <c r="E1938" s="26"/>
      <c r="F1938" s="26"/>
      <c r="G1938" s="26"/>
      <c r="H1938" s="26"/>
      <c r="I1938" s="26"/>
      <c r="J1938" s="26"/>
      <c r="K1938" s="26"/>
      <c r="L1938" s="38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</row>
    <row r="1939" spans="1:23" s="27" customFormat="1">
      <c r="A1939" s="26"/>
      <c r="B1939" s="26"/>
      <c r="C1939" s="26"/>
      <c r="D1939" s="26"/>
      <c r="E1939" s="26"/>
      <c r="F1939" s="26"/>
      <c r="G1939" s="26"/>
      <c r="H1939" s="26"/>
      <c r="I1939" s="26"/>
      <c r="J1939" s="26"/>
      <c r="K1939" s="26"/>
      <c r="L1939" s="38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</row>
    <row r="1940" spans="1:23" s="27" customFormat="1">
      <c r="A1940" s="26"/>
      <c r="B1940" s="26"/>
      <c r="C1940" s="26"/>
      <c r="D1940" s="26"/>
      <c r="E1940" s="26"/>
      <c r="F1940" s="26"/>
      <c r="G1940" s="26"/>
      <c r="H1940" s="26"/>
      <c r="I1940" s="26"/>
      <c r="J1940" s="26"/>
      <c r="K1940" s="26"/>
      <c r="L1940" s="38"/>
      <c r="N1940" s="26"/>
      <c r="O1940" s="26"/>
      <c r="P1940" s="26"/>
      <c r="Q1940" s="26"/>
      <c r="R1940" s="26"/>
      <c r="S1940" s="26"/>
      <c r="T1940" s="26"/>
      <c r="U1940" s="26"/>
      <c r="V1940" s="26"/>
      <c r="W1940" s="26"/>
    </row>
    <row r="1941" spans="1:23" s="27" customFormat="1">
      <c r="A1941" s="26"/>
      <c r="B1941" s="26"/>
      <c r="C1941" s="26"/>
      <c r="D1941" s="26"/>
      <c r="E1941" s="26"/>
      <c r="F1941" s="26"/>
      <c r="G1941" s="26"/>
      <c r="H1941" s="26"/>
      <c r="I1941" s="26"/>
      <c r="J1941" s="26"/>
      <c r="K1941" s="26"/>
      <c r="L1941" s="38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</row>
    <row r="1942" spans="1:23" s="27" customFormat="1">
      <c r="A1942" s="26"/>
      <c r="B1942" s="26"/>
      <c r="C1942" s="26"/>
      <c r="D1942" s="26"/>
      <c r="E1942" s="26"/>
      <c r="F1942" s="26"/>
      <c r="G1942" s="26"/>
      <c r="H1942" s="26"/>
      <c r="I1942" s="26"/>
      <c r="J1942" s="26"/>
      <c r="K1942" s="26"/>
      <c r="L1942" s="38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</row>
    <row r="1943" spans="1:23" s="27" customFormat="1">
      <c r="A1943" s="26"/>
      <c r="B1943" s="26"/>
      <c r="C1943" s="26"/>
      <c r="D1943" s="26"/>
      <c r="E1943" s="26"/>
      <c r="F1943" s="26"/>
      <c r="G1943" s="26"/>
      <c r="H1943" s="26"/>
      <c r="I1943" s="26"/>
      <c r="J1943" s="26"/>
      <c r="K1943" s="26"/>
      <c r="L1943" s="38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/>
    </row>
    <row r="1944" spans="1:23" s="27" customFormat="1">
      <c r="A1944" s="26"/>
      <c r="B1944" s="26"/>
      <c r="C1944" s="26"/>
      <c r="D1944" s="26"/>
      <c r="E1944" s="26"/>
      <c r="F1944" s="26"/>
      <c r="G1944" s="26"/>
      <c r="H1944" s="26"/>
      <c r="I1944" s="26"/>
      <c r="J1944" s="26"/>
      <c r="K1944" s="26"/>
      <c r="L1944" s="38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</row>
    <row r="1945" spans="1:23" s="27" customFormat="1">
      <c r="A1945" s="26"/>
      <c r="B1945" s="26"/>
      <c r="C1945" s="26"/>
      <c r="D1945" s="26"/>
      <c r="E1945" s="26"/>
      <c r="F1945" s="26"/>
      <c r="G1945" s="26"/>
      <c r="H1945" s="26"/>
      <c r="I1945" s="26"/>
      <c r="J1945" s="26"/>
      <c r="K1945" s="26"/>
      <c r="L1945" s="38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</row>
    <row r="1946" spans="1:23" s="27" customFormat="1">
      <c r="A1946" s="26"/>
      <c r="B1946" s="26"/>
      <c r="C1946" s="26"/>
      <c r="D1946" s="26"/>
      <c r="E1946" s="26"/>
      <c r="F1946" s="26"/>
      <c r="G1946" s="26"/>
      <c r="H1946" s="26"/>
      <c r="I1946" s="26"/>
      <c r="J1946" s="26"/>
      <c r="K1946" s="26"/>
      <c r="L1946" s="38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</row>
    <row r="1947" spans="1:23" s="27" customFormat="1">
      <c r="A1947" s="26"/>
      <c r="B1947" s="26"/>
      <c r="C1947" s="26"/>
      <c r="D1947" s="26"/>
      <c r="E1947" s="26"/>
      <c r="F1947" s="26"/>
      <c r="G1947" s="26"/>
      <c r="H1947" s="26"/>
      <c r="I1947" s="26"/>
      <c r="J1947" s="26"/>
      <c r="K1947" s="26"/>
      <c r="L1947" s="38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</row>
    <row r="1948" spans="1:23" s="27" customFormat="1">
      <c r="A1948" s="26"/>
      <c r="B1948" s="26"/>
      <c r="C1948" s="26"/>
      <c r="D1948" s="26"/>
      <c r="E1948" s="26"/>
      <c r="F1948" s="26"/>
      <c r="G1948" s="26"/>
      <c r="H1948" s="26"/>
      <c r="I1948" s="26"/>
      <c r="J1948" s="26"/>
      <c r="K1948" s="26"/>
      <c r="L1948" s="38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</row>
    <row r="1949" spans="1:23" s="27" customFormat="1">
      <c r="A1949" s="26"/>
      <c r="B1949" s="26"/>
      <c r="C1949" s="26"/>
      <c r="D1949" s="26"/>
      <c r="E1949" s="26"/>
      <c r="F1949" s="26"/>
      <c r="G1949" s="26"/>
      <c r="H1949" s="26"/>
      <c r="I1949" s="26"/>
      <c r="J1949" s="26"/>
      <c r="K1949" s="26"/>
      <c r="L1949" s="38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</row>
    <row r="1950" spans="1:23" s="27" customFormat="1">
      <c r="A1950" s="26"/>
      <c r="B1950" s="26"/>
      <c r="C1950" s="26"/>
      <c r="D1950" s="26"/>
      <c r="E1950" s="26"/>
      <c r="F1950" s="26"/>
      <c r="G1950" s="26"/>
      <c r="H1950" s="26"/>
      <c r="I1950" s="26"/>
      <c r="J1950" s="26"/>
      <c r="K1950" s="26"/>
      <c r="L1950" s="38"/>
      <c r="N1950" s="26"/>
      <c r="O1950" s="26"/>
      <c r="P1950" s="26"/>
      <c r="Q1950" s="26"/>
      <c r="R1950" s="26"/>
      <c r="S1950" s="26"/>
      <c r="T1950" s="26"/>
      <c r="U1950" s="26"/>
      <c r="V1950" s="26"/>
      <c r="W1950" s="26"/>
    </row>
    <row r="1951" spans="1:23" s="27" customFormat="1">
      <c r="A1951" s="26"/>
      <c r="B1951" s="26"/>
      <c r="C1951" s="26"/>
      <c r="D1951" s="26"/>
      <c r="E1951" s="26"/>
      <c r="F1951" s="26"/>
      <c r="G1951" s="26"/>
      <c r="H1951" s="26"/>
      <c r="I1951" s="26"/>
      <c r="J1951" s="26"/>
      <c r="K1951" s="26"/>
      <c r="L1951" s="38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</row>
    <row r="1952" spans="1:23" s="27" customFormat="1">
      <c r="A1952" s="26"/>
      <c r="B1952" s="26"/>
      <c r="C1952" s="26"/>
      <c r="D1952" s="26"/>
      <c r="E1952" s="26"/>
      <c r="F1952" s="26"/>
      <c r="G1952" s="26"/>
      <c r="H1952" s="26"/>
      <c r="I1952" s="26"/>
      <c r="J1952" s="26"/>
      <c r="K1952" s="26"/>
      <c r="L1952" s="38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</row>
    <row r="1953" spans="1:23" s="27" customFormat="1">
      <c r="A1953" s="26"/>
      <c r="B1953" s="26"/>
      <c r="C1953" s="26"/>
      <c r="D1953" s="26"/>
      <c r="E1953" s="26"/>
      <c r="F1953" s="26"/>
      <c r="G1953" s="26"/>
      <c r="H1953" s="26"/>
      <c r="I1953" s="26"/>
      <c r="J1953" s="26"/>
      <c r="K1953" s="26"/>
      <c r="L1953" s="38"/>
      <c r="N1953" s="26"/>
      <c r="O1953" s="26"/>
      <c r="P1953" s="26"/>
      <c r="Q1953" s="26"/>
      <c r="R1953" s="26"/>
      <c r="S1953" s="26"/>
      <c r="T1953" s="26"/>
      <c r="U1953" s="26"/>
      <c r="V1953" s="26"/>
      <c r="W1953" s="26"/>
    </row>
    <row r="1954" spans="1:23" s="27" customFormat="1">
      <c r="A1954" s="26"/>
      <c r="B1954" s="26"/>
      <c r="C1954" s="26"/>
      <c r="D1954" s="26"/>
      <c r="E1954" s="26"/>
      <c r="F1954" s="26"/>
      <c r="G1954" s="26"/>
      <c r="H1954" s="26"/>
      <c r="I1954" s="26"/>
      <c r="J1954" s="26"/>
      <c r="K1954" s="26"/>
      <c r="L1954" s="38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</row>
    <row r="1955" spans="1:23" s="27" customFormat="1">
      <c r="A1955" s="26"/>
      <c r="B1955" s="26"/>
      <c r="C1955" s="26"/>
      <c r="D1955" s="26"/>
      <c r="E1955" s="26"/>
      <c r="F1955" s="26"/>
      <c r="G1955" s="26"/>
      <c r="H1955" s="26"/>
      <c r="I1955" s="26"/>
      <c r="J1955" s="26"/>
      <c r="K1955" s="26"/>
      <c r="L1955" s="38"/>
      <c r="N1955" s="26"/>
      <c r="O1955" s="26"/>
      <c r="P1955" s="26"/>
      <c r="Q1955" s="26"/>
      <c r="R1955" s="26"/>
      <c r="S1955" s="26"/>
      <c r="T1955" s="26"/>
      <c r="U1955" s="26"/>
      <c r="V1955" s="26"/>
      <c r="W1955" s="26"/>
    </row>
    <row r="1956" spans="1:23" s="27" customFormat="1">
      <c r="A1956" s="26"/>
      <c r="B1956" s="26"/>
      <c r="C1956" s="26"/>
      <c r="D1956" s="26"/>
      <c r="E1956" s="26"/>
      <c r="F1956" s="26"/>
      <c r="G1956" s="26"/>
      <c r="H1956" s="26"/>
      <c r="I1956" s="26"/>
      <c r="J1956" s="26"/>
      <c r="K1956" s="26"/>
      <c r="L1956" s="38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</row>
    <row r="1957" spans="1:23" s="27" customFormat="1">
      <c r="A1957" s="26"/>
      <c r="B1957" s="26"/>
      <c r="C1957" s="26"/>
      <c r="D1957" s="26"/>
      <c r="E1957" s="26"/>
      <c r="F1957" s="26"/>
      <c r="G1957" s="26"/>
      <c r="H1957" s="26"/>
      <c r="I1957" s="26"/>
      <c r="J1957" s="26"/>
      <c r="K1957" s="26"/>
      <c r="L1957" s="38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</row>
    <row r="1958" spans="1:23" s="27" customFormat="1">
      <c r="A1958" s="26"/>
      <c r="B1958" s="26"/>
      <c r="C1958" s="26"/>
      <c r="D1958" s="26"/>
      <c r="E1958" s="26"/>
      <c r="F1958" s="26"/>
      <c r="G1958" s="26"/>
      <c r="H1958" s="26"/>
      <c r="I1958" s="26"/>
      <c r="J1958" s="26"/>
      <c r="K1958" s="26"/>
      <c r="L1958" s="38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</row>
    <row r="1959" spans="1:23" s="27" customFormat="1">
      <c r="A1959" s="26"/>
      <c r="B1959" s="26"/>
      <c r="C1959" s="26"/>
      <c r="D1959" s="26"/>
      <c r="E1959" s="26"/>
      <c r="F1959" s="26"/>
      <c r="G1959" s="26"/>
      <c r="H1959" s="26"/>
      <c r="I1959" s="26"/>
      <c r="J1959" s="26"/>
      <c r="K1959" s="26"/>
      <c r="L1959" s="38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</row>
    <row r="1960" spans="1:23" s="27" customFormat="1">
      <c r="A1960" s="26"/>
      <c r="B1960" s="26"/>
      <c r="C1960" s="26"/>
      <c r="D1960" s="26"/>
      <c r="E1960" s="26"/>
      <c r="F1960" s="26"/>
      <c r="G1960" s="26"/>
      <c r="H1960" s="26"/>
      <c r="I1960" s="26"/>
      <c r="J1960" s="26"/>
      <c r="K1960" s="26"/>
      <c r="L1960" s="38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</row>
    <row r="1961" spans="1:23" s="27" customFormat="1">
      <c r="A1961" s="26"/>
      <c r="B1961" s="26"/>
      <c r="C1961" s="26"/>
      <c r="D1961" s="26"/>
      <c r="E1961" s="26"/>
      <c r="F1961" s="26"/>
      <c r="G1961" s="26"/>
      <c r="H1961" s="26"/>
      <c r="I1961" s="26"/>
      <c r="J1961" s="26"/>
      <c r="K1961" s="26"/>
      <c r="L1961" s="38"/>
      <c r="N1961" s="26"/>
      <c r="O1961" s="26"/>
      <c r="P1961" s="26"/>
      <c r="Q1961" s="26"/>
      <c r="R1961" s="26"/>
      <c r="S1961" s="26"/>
      <c r="T1961" s="26"/>
      <c r="U1961" s="26"/>
      <c r="V1961" s="26"/>
      <c r="W1961" s="26"/>
    </row>
    <row r="1962" spans="1:23" s="27" customFormat="1">
      <c r="A1962" s="26"/>
      <c r="B1962" s="26"/>
      <c r="C1962" s="26"/>
      <c r="D1962" s="26"/>
      <c r="E1962" s="26"/>
      <c r="F1962" s="26"/>
      <c r="G1962" s="26"/>
      <c r="H1962" s="26"/>
      <c r="I1962" s="26"/>
      <c r="J1962" s="26"/>
      <c r="K1962" s="26"/>
      <c r="L1962" s="38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</row>
    <row r="1963" spans="1:23" s="27" customFormat="1">
      <c r="A1963" s="26"/>
      <c r="B1963" s="26"/>
      <c r="C1963" s="26"/>
      <c r="D1963" s="26"/>
      <c r="E1963" s="26"/>
      <c r="F1963" s="26"/>
      <c r="G1963" s="26"/>
      <c r="H1963" s="26"/>
      <c r="I1963" s="26"/>
      <c r="J1963" s="26"/>
      <c r="K1963" s="26"/>
      <c r="L1963" s="38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</row>
    <row r="1964" spans="1:23" s="27" customFormat="1">
      <c r="A1964" s="26"/>
      <c r="B1964" s="26"/>
      <c r="C1964" s="26"/>
      <c r="D1964" s="26"/>
      <c r="E1964" s="26"/>
      <c r="F1964" s="26"/>
      <c r="G1964" s="26"/>
      <c r="H1964" s="26"/>
      <c r="I1964" s="26"/>
      <c r="J1964" s="26"/>
      <c r="K1964" s="26"/>
      <c r="L1964" s="38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</row>
    <row r="1965" spans="1:23" s="27" customFormat="1">
      <c r="A1965" s="26"/>
      <c r="B1965" s="26"/>
      <c r="C1965" s="26"/>
      <c r="D1965" s="26"/>
      <c r="E1965" s="26"/>
      <c r="F1965" s="26"/>
      <c r="G1965" s="26"/>
      <c r="H1965" s="26"/>
      <c r="I1965" s="26"/>
      <c r="J1965" s="26"/>
      <c r="K1965" s="26"/>
      <c r="L1965" s="38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</row>
    <row r="1966" spans="1:23" s="27" customFormat="1">
      <c r="A1966" s="26"/>
      <c r="B1966" s="26"/>
      <c r="C1966" s="26"/>
      <c r="D1966" s="26"/>
      <c r="E1966" s="26"/>
      <c r="F1966" s="26"/>
      <c r="G1966" s="26"/>
      <c r="H1966" s="26"/>
      <c r="I1966" s="26"/>
      <c r="J1966" s="26"/>
      <c r="K1966" s="26"/>
      <c r="L1966" s="38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</row>
    <row r="1967" spans="1:23" s="27" customFormat="1">
      <c r="A1967" s="26"/>
      <c r="B1967" s="26"/>
      <c r="C1967" s="26"/>
      <c r="D1967" s="26"/>
      <c r="E1967" s="26"/>
      <c r="F1967" s="26"/>
      <c r="G1967" s="26"/>
      <c r="H1967" s="26"/>
      <c r="I1967" s="26"/>
      <c r="J1967" s="26"/>
      <c r="K1967" s="26"/>
      <c r="L1967" s="38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</row>
    <row r="1968" spans="1:23" s="27" customFormat="1">
      <c r="A1968" s="26"/>
      <c r="B1968" s="26"/>
      <c r="C1968" s="26"/>
      <c r="D1968" s="26"/>
      <c r="E1968" s="26"/>
      <c r="F1968" s="26"/>
      <c r="G1968" s="26"/>
      <c r="H1968" s="26"/>
      <c r="I1968" s="26"/>
      <c r="J1968" s="26"/>
      <c r="K1968" s="26"/>
      <c r="L1968" s="38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</row>
    <row r="1969" spans="1:23" s="27" customFormat="1">
      <c r="A1969" s="26"/>
      <c r="B1969" s="26"/>
      <c r="C1969" s="26"/>
      <c r="D1969" s="26"/>
      <c r="E1969" s="26"/>
      <c r="F1969" s="26"/>
      <c r="G1969" s="26"/>
      <c r="H1969" s="26"/>
      <c r="I1969" s="26"/>
      <c r="J1969" s="26"/>
      <c r="K1969" s="26"/>
      <c r="L1969" s="38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</row>
    <row r="1970" spans="1:23" s="27" customFormat="1">
      <c r="A1970" s="26"/>
      <c r="B1970" s="26"/>
      <c r="C1970" s="26"/>
      <c r="D1970" s="26"/>
      <c r="E1970" s="26"/>
      <c r="F1970" s="26"/>
      <c r="G1970" s="26"/>
      <c r="H1970" s="26"/>
      <c r="I1970" s="26"/>
      <c r="J1970" s="26"/>
      <c r="K1970" s="26"/>
      <c r="L1970" s="38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</row>
    <row r="1971" spans="1:23" s="27" customFormat="1">
      <c r="A1971" s="26"/>
      <c r="B1971" s="26"/>
      <c r="C1971" s="26"/>
      <c r="D1971" s="26"/>
      <c r="E1971" s="26"/>
      <c r="F1971" s="26"/>
      <c r="G1971" s="26"/>
      <c r="H1971" s="26"/>
      <c r="I1971" s="26"/>
      <c r="J1971" s="26"/>
      <c r="K1971" s="26"/>
      <c r="L1971" s="38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</row>
    <row r="1972" spans="1:23" s="27" customFormat="1">
      <c r="A1972" s="26"/>
      <c r="B1972" s="26"/>
      <c r="C1972" s="26"/>
      <c r="D1972" s="26"/>
      <c r="E1972" s="26"/>
      <c r="F1972" s="26"/>
      <c r="G1972" s="26"/>
      <c r="H1972" s="26"/>
      <c r="I1972" s="26"/>
      <c r="J1972" s="26"/>
      <c r="K1972" s="26"/>
      <c r="L1972" s="38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</row>
    <row r="1973" spans="1:23" s="27" customFormat="1">
      <c r="A1973" s="26"/>
      <c r="B1973" s="26"/>
      <c r="C1973" s="26"/>
      <c r="D1973" s="26"/>
      <c r="E1973" s="26"/>
      <c r="F1973" s="26"/>
      <c r="G1973" s="26"/>
      <c r="H1973" s="26"/>
      <c r="I1973" s="26"/>
      <c r="J1973" s="26"/>
      <c r="K1973" s="26"/>
      <c r="L1973" s="38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</row>
    <row r="1974" spans="1:23" s="27" customFormat="1">
      <c r="A1974" s="26"/>
      <c r="B1974" s="26"/>
      <c r="C1974" s="26"/>
      <c r="D1974" s="26"/>
      <c r="E1974" s="26"/>
      <c r="F1974" s="26"/>
      <c r="G1974" s="26"/>
      <c r="H1974" s="26"/>
      <c r="I1974" s="26"/>
      <c r="J1974" s="26"/>
      <c r="K1974" s="26"/>
      <c r="L1974" s="38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</row>
    <row r="1975" spans="1:23" s="27" customFormat="1">
      <c r="A1975" s="26"/>
      <c r="B1975" s="26"/>
      <c r="C1975" s="26"/>
      <c r="D1975" s="26"/>
      <c r="E1975" s="26"/>
      <c r="F1975" s="26"/>
      <c r="G1975" s="26"/>
      <c r="H1975" s="26"/>
      <c r="I1975" s="26"/>
      <c r="J1975" s="26"/>
      <c r="K1975" s="26"/>
      <c r="L1975" s="38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</row>
    <row r="1976" spans="1:23" s="27" customFormat="1">
      <c r="A1976" s="26"/>
      <c r="B1976" s="26"/>
      <c r="C1976" s="26"/>
      <c r="D1976" s="26"/>
      <c r="E1976" s="26"/>
      <c r="F1976" s="26"/>
      <c r="G1976" s="26"/>
      <c r="H1976" s="26"/>
      <c r="I1976" s="26"/>
      <c r="J1976" s="26"/>
      <c r="K1976" s="26"/>
      <c r="L1976" s="38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</row>
    <row r="1977" spans="1:23" s="27" customFormat="1">
      <c r="A1977" s="26"/>
      <c r="B1977" s="26"/>
      <c r="C1977" s="26"/>
      <c r="D1977" s="26"/>
      <c r="E1977" s="26"/>
      <c r="F1977" s="26"/>
      <c r="G1977" s="26"/>
      <c r="H1977" s="26"/>
      <c r="I1977" s="26"/>
      <c r="J1977" s="26"/>
      <c r="K1977" s="26"/>
      <c r="L1977" s="38"/>
      <c r="N1977" s="26"/>
      <c r="O1977" s="26"/>
      <c r="P1977" s="26"/>
      <c r="Q1977" s="26"/>
      <c r="R1977" s="26"/>
      <c r="S1977" s="26"/>
      <c r="T1977" s="26"/>
      <c r="U1977" s="26"/>
      <c r="V1977" s="26"/>
      <c r="W1977" s="26"/>
    </row>
    <row r="1978" spans="1:23" s="27" customFormat="1">
      <c r="A1978" s="26"/>
      <c r="B1978" s="26"/>
      <c r="C1978" s="26"/>
      <c r="D1978" s="26"/>
      <c r="E1978" s="26"/>
      <c r="F1978" s="26"/>
      <c r="G1978" s="26"/>
      <c r="H1978" s="26"/>
      <c r="I1978" s="26"/>
      <c r="J1978" s="26"/>
      <c r="K1978" s="26"/>
      <c r="L1978" s="38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/>
    </row>
    <row r="1979" spans="1:23" s="27" customFormat="1">
      <c r="A1979" s="26"/>
      <c r="B1979" s="26"/>
      <c r="C1979" s="26"/>
      <c r="D1979" s="26"/>
      <c r="E1979" s="26"/>
      <c r="F1979" s="26"/>
      <c r="G1979" s="26"/>
      <c r="H1979" s="26"/>
      <c r="I1979" s="26"/>
      <c r="J1979" s="26"/>
      <c r="K1979" s="26"/>
      <c r="L1979" s="38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/>
    </row>
    <row r="1980" spans="1:23" s="27" customFormat="1">
      <c r="A1980" s="26"/>
      <c r="B1980" s="26"/>
      <c r="C1980" s="26"/>
      <c r="D1980" s="26"/>
      <c r="E1980" s="26"/>
      <c r="F1980" s="26"/>
      <c r="G1980" s="26"/>
      <c r="H1980" s="26"/>
      <c r="I1980" s="26"/>
      <c r="J1980" s="26"/>
      <c r="K1980" s="26"/>
      <c r="L1980" s="38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</row>
    <row r="1981" spans="1:23" s="27" customFormat="1">
      <c r="A1981" s="26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38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</row>
    <row r="1982" spans="1:23" s="27" customFormat="1">
      <c r="A1982" s="26"/>
      <c r="B1982" s="26"/>
      <c r="C1982" s="26"/>
      <c r="D1982" s="26"/>
      <c r="E1982" s="26"/>
      <c r="F1982" s="26"/>
      <c r="G1982" s="26"/>
      <c r="H1982" s="26"/>
      <c r="I1982" s="26"/>
      <c r="J1982" s="26"/>
      <c r="K1982" s="26"/>
      <c r="L1982" s="38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</row>
    <row r="1983" spans="1:23" s="27" customFormat="1">
      <c r="A1983" s="26"/>
      <c r="B1983" s="26"/>
      <c r="C1983" s="26"/>
      <c r="D1983" s="26"/>
      <c r="E1983" s="26"/>
      <c r="F1983" s="26"/>
      <c r="G1983" s="26"/>
      <c r="H1983" s="26"/>
      <c r="I1983" s="26"/>
      <c r="J1983" s="26"/>
      <c r="K1983" s="26"/>
      <c r="L1983" s="38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</row>
    <row r="1984" spans="1:23" s="27" customFormat="1">
      <c r="A1984" s="26"/>
      <c r="B1984" s="26"/>
      <c r="C1984" s="26"/>
      <c r="D1984" s="26"/>
      <c r="E1984" s="26"/>
      <c r="F1984" s="26"/>
      <c r="G1984" s="26"/>
      <c r="H1984" s="26"/>
      <c r="I1984" s="26"/>
      <c r="J1984" s="26"/>
      <c r="K1984" s="26"/>
      <c r="L1984" s="38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</row>
    <row r="1985" spans="1:23" s="27" customFormat="1">
      <c r="A1985" s="26"/>
      <c r="B1985" s="26"/>
      <c r="C1985" s="26"/>
      <c r="D1985" s="26"/>
      <c r="E1985" s="26"/>
      <c r="F1985" s="26"/>
      <c r="G1985" s="26"/>
      <c r="H1985" s="26"/>
      <c r="I1985" s="26"/>
      <c r="J1985" s="26"/>
      <c r="K1985" s="26"/>
      <c r="L1985" s="38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</row>
    <row r="1986" spans="1:23" s="27" customFormat="1">
      <c r="A1986" s="26"/>
      <c r="B1986" s="26"/>
      <c r="C1986" s="26"/>
      <c r="D1986" s="26"/>
      <c r="E1986" s="26"/>
      <c r="F1986" s="26"/>
      <c r="G1986" s="26"/>
      <c r="H1986" s="26"/>
      <c r="I1986" s="26"/>
      <c r="J1986" s="26"/>
      <c r="K1986" s="26"/>
      <c r="L1986" s="38"/>
      <c r="N1986" s="26"/>
      <c r="O1986" s="26"/>
      <c r="P1986" s="26"/>
      <c r="Q1986" s="26"/>
      <c r="R1986" s="26"/>
      <c r="S1986" s="26"/>
      <c r="T1986" s="26"/>
      <c r="U1986" s="26"/>
      <c r="V1986" s="26"/>
      <c r="W1986" s="26"/>
    </row>
    <row r="1987" spans="1:23" s="27" customFormat="1">
      <c r="A1987" s="26"/>
      <c r="B1987" s="26"/>
      <c r="C1987" s="26"/>
      <c r="D1987" s="26"/>
      <c r="E1987" s="26"/>
      <c r="F1987" s="26"/>
      <c r="G1987" s="26"/>
      <c r="H1987" s="26"/>
      <c r="I1987" s="26"/>
      <c r="J1987" s="26"/>
      <c r="K1987" s="26"/>
      <c r="L1987" s="38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/>
    </row>
    <row r="1988" spans="1:23" s="27" customFormat="1">
      <c r="A1988" s="26"/>
      <c r="B1988" s="26"/>
      <c r="C1988" s="26"/>
      <c r="D1988" s="26"/>
      <c r="E1988" s="26"/>
      <c r="F1988" s="26"/>
      <c r="G1988" s="26"/>
      <c r="H1988" s="26"/>
      <c r="I1988" s="26"/>
      <c r="J1988" s="26"/>
      <c r="K1988" s="26"/>
      <c r="L1988" s="38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</row>
    <row r="1989" spans="1:23" s="27" customFormat="1">
      <c r="A1989" s="26"/>
      <c r="B1989" s="26"/>
      <c r="C1989" s="26"/>
      <c r="D1989" s="26"/>
      <c r="E1989" s="26"/>
      <c r="F1989" s="26"/>
      <c r="G1989" s="26"/>
      <c r="H1989" s="26"/>
      <c r="I1989" s="26"/>
      <c r="J1989" s="26"/>
      <c r="K1989" s="26"/>
      <c r="L1989" s="38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</row>
    <row r="1990" spans="1:23" s="27" customFormat="1">
      <c r="A1990" s="26"/>
      <c r="B1990" s="26"/>
      <c r="C1990" s="26"/>
      <c r="D1990" s="26"/>
      <c r="E1990" s="26"/>
      <c r="F1990" s="26"/>
      <c r="G1990" s="26"/>
      <c r="H1990" s="26"/>
      <c r="I1990" s="26"/>
      <c r="J1990" s="26"/>
      <c r="K1990" s="26"/>
      <c r="L1990" s="38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</row>
    <row r="1991" spans="1:23" s="27" customFormat="1">
      <c r="A1991" s="26"/>
      <c r="B1991" s="26"/>
      <c r="C1991" s="26"/>
      <c r="D1991" s="26"/>
      <c r="E1991" s="26"/>
      <c r="F1991" s="26"/>
      <c r="G1991" s="26"/>
      <c r="H1991" s="26"/>
      <c r="I1991" s="26"/>
      <c r="J1991" s="26"/>
      <c r="K1991" s="26"/>
      <c r="L1991" s="38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</row>
    <row r="1992" spans="1:23" s="27" customFormat="1">
      <c r="A1992" s="26"/>
      <c r="B1992" s="26"/>
      <c r="C1992" s="26"/>
      <c r="D1992" s="26"/>
      <c r="E1992" s="26"/>
      <c r="F1992" s="26"/>
      <c r="G1992" s="26"/>
      <c r="H1992" s="26"/>
      <c r="I1992" s="26"/>
      <c r="J1992" s="26"/>
      <c r="K1992" s="26"/>
      <c r="L1992" s="38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</row>
    <row r="1993" spans="1:23" s="27" customFormat="1">
      <c r="A1993" s="26"/>
      <c r="B1993" s="26"/>
      <c r="C1993" s="26"/>
      <c r="D1993" s="26"/>
      <c r="E1993" s="26"/>
      <c r="F1993" s="26"/>
      <c r="G1993" s="26"/>
      <c r="H1993" s="26"/>
      <c r="I1993" s="26"/>
      <c r="J1993" s="26"/>
      <c r="K1993" s="26"/>
      <c r="L1993" s="38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</row>
    <row r="1994" spans="1:23" s="27" customFormat="1">
      <c r="A1994" s="26"/>
      <c r="B1994" s="26"/>
      <c r="C1994" s="26"/>
      <c r="D1994" s="26"/>
      <c r="E1994" s="26"/>
      <c r="F1994" s="26"/>
      <c r="G1994" s="26"/>
      <c r="H1994" s="26"/>
      <c r="I1994" s="26"/>
      <c r="J1994" s="26"/>
      <c r="K1994" s="26"/>
      <c r="L1994" s="38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</row>
    <row r="1995" spans="1:23" s="27" customFormat="1">
      <c r="A1995" s="26"/>
      <c r="B1995" s="26"/>
      <c r="C1995" s="26"/>
      <c r="D1995" s="26"/>
      <c r="E1995" s="26"/>
      <c r="F1995" s="26"/>
      <c r="G1995" s="26"/>
      <c r="H1995" s="26"/>
      <c r="I1995" s="26"/>
      <c r="J1995" s="26"/>
      <c r="K1995" s="26"/>
      <c r="L1995" s="38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</row>
    <row r="1996" spans="1:23" s="27" customFormat="1">
      <c r="A1996" s="26"/>
      <c r="B1996" s="26"/>
      <c r="C1996" s="26"/>
      <c r="D1996" s="26"/>
      <c r="E1996" s="26"/>
      <c r="F1996" s="26"/>
      <c r="G1996" s="26"/>
      <c r="H1996" s="26"/>
      <c r="I1996" s="26"/>
      <c r="J1996" s="26"/>
      <c r="K1996" s="26"/>
      <c r="L1996" s="38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</row>
    <row r="1997" spans="1:23" s="27" customFormat="1">
      <c r="A1997" s="26"/>
      <c r="B1997" s="26"/>
      <c r="C1997" s="26"/>
      <c r="D1997" s="26"/>
      <c r="E1997" s="26"/>
      <c r="F1997" s="26"/>
      <c r="G1997" s="26"/>
      <c r="H1997" s="26"/>
      <c r="I1997" s="26"/>
      <c r="J1997" s="26"/>
      <c r="K1997" s="26"/>
      <c r="L1997" s="38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</row>
    <row r="1998" spans="1:23" s="27" customFormat="1">
      <c r="A1998" s="26"/>
      <c r="B1998" s="26"/>
      <c r="C1998" s="26"/>
      <c r="D1998" s="26"/>
      <c r="E1998" s="26"/>
      <c r="F1998" s="26"/>
      <c r="G1998" s="26"/>
      <c r="H1998" s="26"/>
      <c r="I1998" s="26"/>
      <c r="J1998" s="26"/>
      <c r="K1998" s="26"/>
      <c r="L1998" s="38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</row>
    <row r="1999" spans="1:23" s="27" customFormat="1">
      <c r="A1999" s="26"/>
      <c r="B1999" s="26"/>
      <c r="C1999" s="26"/>
      <c r="D1999" s="26"/>
      <c r="E1999" s="26"/>
      <c r="F1999" s="26"/>
      <c r="G1999" s="26"/>
      <c r="H1999" s="26"/>
      <c r="I1999" s="26"/>
      <c r="J1999" s="26"/>
      <c r="K1999" s="26"/>
      <c r="L1999" s="38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</row>
    <row r="2000" spans="1:23" s="27" customFormat="1">
      <c r="A2000" s="26"/>
      <c r="B2000" s="26"/>
      <c r="C2000" s="26"/>
      <c r="D2000" s="26"/>
      <c r="E2000" s="26"/>
      <c r="F2000" s="26"/>
      <c r="G2000" s="26"/>
      <c r="H2000" s="26"/>
      <c r="I2000" s="26"/>
      <c r="J2000" s="26"/>
      <c r="K2000" s="26"/>
      <c r="L2000" s="38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</row>
    <row r="2001" spans="1:23" s="27" customFormat="1">
      <c r="A2001" s="26"/>
      <c r="B2001" s="26"/>
      <c r="C2001" s="26"/>
      <c r="D2001" s="26"/>
      <c r="E2001" s="26"/>
      <c r="F2001" s="26"/>
      <c r="G2001" s="26"/>
      <c r="H2001" s="26"/>
      <c r="I2001" s="26"/>
      <c r="J2001" s="26"/>
      <c r="K2001" s="26"/>
      <c r="L2001" s="38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</row>
    <row r="2002" spans="1:23" s="27" customFormat="1">
      <c r="A2002" s="26"/>
      <c r="B2002" s="26"/>
      <c r="C2002" s="26"/>
      <c r="D2002" s="26"/>
      <c r="E2002" s="26"/>
      <c r="F2002" s="26"/>
      <c r="G2002" s="26"/>
      <c r="H2002" s="26"/>
      <c r="I2002" s="26"/>
      <c r="J2002" s="26"/>
      <c r="K2002" s="26"/>
      <c r="L2002" s="38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</row>
    <row r="2003" spans="1:23" s="27" customFormat="1">
      <c r="A2003" s="26"/>
      <c r="B2003" s="26"/>
      <c r="C2003" s="26"/>
      <c r="D2003" s="26"/>
      <c r="E2003" s="26"/>
      <c r="F2003" s="26"/>
      <c r="G2003" s="26"/>
      <c r="H2003" s="26"/>
      <c r="I2003" s="26"/>
      <c r="J2003" s="26"/>
      <c r="K2003" s="26"/>
      <c r="L2003" s="38"/>
      <c r="N2003" s="26"/>
      <c r="O2003" s="26"/>
      <c r="P2003" s="26"/>
      <c r="Q2003" s="26"/>
      <c r="R2003" s="26"/>
      <c r="S2003" s="26"/>
      <c r="T2003" s="26"/>
      <c r="U2003" s="26"/>
      <c r="V2003" s="26"/>
      <c r="W2003" s="26"/>
    </row>
    <row r="2004" spans="1:23" s="27" customFormat="1">
      <c r="A2004" s="26"/>
      <c r="B2004" s="26"/>
      <c r="C2004" s="26"/>
      <c r="D2004" s="26"/>
      <c r="E2004" s="26"/>
      <c r="F2004" s="26"/>
      <c r="G2004" s="26"/>
      <c r="H2004" s="26"/>
      <c r="I2004" s="26"/>
      <c r="J2004" s="26"/>
      <c r="K2004" s="26"/>
      <c r="L2004" s="38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</row>
    <row r="2005" spans="1:23" s="27" customFormat="1">
      <c r="A2005" s="26"/>
      <c r="B2005" s="26"/>
      <c r="C2005" s="26"/>
      <c r="D2005" s="26"/>
      <c r="E2005" s="26"/>
      <c r="F2005" s="26"/>
      <c r="G2005" s="26"/>
      <c r="H2005" s="26"/>
      <c r="I2005" s="26"/>
      <c r="J2005" s="26"/>
      <c r="K2005" s="26"/>
      <c r="L2005" s="38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</row>
    <row r="2006" spans="1:23" s="27" customFormat="1">
      <c r="A2006" s="26"/>
      <c r="B2006" s="26"/>
      <c r="C2006" s="26"/>
      <c r="D2006" s="26"/>
      <c r="E2006" s="26"/>
      <c r="F2006" s="26"/>
      <c r="G2006" s="26"/>
      <c r="H2006" s="26"/>
      <c r="I2006" s="26"/>
      <c r="J2006" s="26"/>
      <c r="K2006" s="26"/>
      <c r="L2006" s="38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/>
    </row>
    <row r="2007" spans="1:23" s="27" customFormat="1">
      <c r="A2007" s="26"/>
      <c r="B2007" s="26"/>
      <c r="C2007" s="26"/>
      <c r="D2007" s="26"/>
      <c r="E2007" s="26"/>
      <c r="F2007" s="26"/>
      <c r="G2007" s="26"/>
      <c r="H2007" s="26"/>
      <c r="I2007" s="26"/>
      <c r="J2007" s="26"/>
      <c r="K2007" s="26"/>
      <c r="L2007" s="38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</row>
    <row r="2008" spans="1:23" s="27" customFormat="1">
      <c r="A2008" s="26"/>
      <c r="B2008" s="26"/>
      <c r="C2008" s="26"/>
      <c r="D2008" s="26"/>
      <c r="E2008" s="26"/>
      <c r="F2008" s="26"/>
      <c r="G2008" s="26"/>
      <c r="H2008" s="26"/>
      <c r="I2008" s="26"/>
      <c r="J2008" s="26"/>
      <c r="K2008" s="26"/>
      <c r="L2008" s="38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</row>
    <row r="2009" spans="1:23" s="27" customFormat="1">
      <c r="A2009" s="26"/>
      <c r="B2009" s="26"/>
      <c r="C2009" s="26"/>
      <c r="D2009" s="26"/>
      <c r="E2009" s="26"/>
      <c r="F2009" s="26"/>
      <c r="G2009" s="26"/>
      <c r="H2009" s="26"/>
      <c r="I2009" s="26"/>
      <c r="J2009" s="26"/>
      <c r="K2009" s="26"/>
      <c r="L2009" s="38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</row>
    <row r="2010" spans="1:23" s="27" customFormat="1">
      <c r="A2010" s="26"/>
      <c r="B2010" s="26"/>
      <c r="C2010" s="26"/>
      <c r="D2010" s="26"/>
      <c r="E2010" s="26"/>
      <c r="F2010" s="26"/>
      <c r="G2010" s="26"/>
      <c r="H2010" s="26"/>
      <c r="I2010" s="26"/>
      <c r="J2010" s="26"/>
      <c r="K2010" s="26"/>
      <c r="L2010" s="38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</row>
    <row r="2011" spans="1:23" s="27" customFormat="1">
      <c r="A2011" s="26"/>
      <c r="B2011" s="26"/>
      <c r="C2011" s="26"/>
      <c r="D2011" s="26"/>
      <c r="E2011" s="26"/>
      <c r="F2011" s="26"/>
      <c r="G2011" s="26"/>
      <c r="H2011" s="26"/>
      <c r="I2011" s="26"/>
      <c r="J2011" s="26"/>
      <c r="K2011" s="26"/>
      <c r="L2011" s="38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</row>
    <row r="2012" spans="1:23" s="27" customFormat="1">
      <c r="A2012" s="26"/>
      <c r="B2012" s="26"/>
      <c r="C2012" s="26"/>
      <c r="D2012" s="26"/>
      <c r="E2012" s="26"/>
      <c r="F2012" s="26"/>
      <c r="G2012" s="26"/>
      <c r="H2012" s="26"/>
      <c r="I2012" s="26"/>
      <c r="J2012" s="26"/>
      <c r="K2012" s="26"/>
      <c r="L2012" s="38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</row>
    <row r="2013" spans="1:23" s="27" customFormat="1">
      <c r="A2013" s="26"/>
      <c r="B2013" s="26"/>
      <c r="C2013" s="26"/>
      <c r="D2013" s="26"/>
      <c r="E2013" s="26"/>
      <c r="F2013" s="26"/>
      <c r="G2013" s="26"/>
      <c r="H2013" s="26"/>
      <c r="I2013" s="26"/>
      <c r="J2013" s="26"/>
      <c r="K2013" s="26"/>
      <c r="L2013" s="38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/>
    </row>
    <row r="2014" spans="1:23" s="27" customFormat="1">
      <c r="A2014" s="26"/>
      <c r="B2014" s="26"/>
      <c r="C2014" s="26"/>
      <c r="D2014" s="26"/>
      <c r="E2014" s="26"/>
      <c r="F2014" s="26"/>
      <c r="G2014" s="26"/>
      <c r="H2014" s="26"/>
      <c r="I2014" s="26"/>
      <c r="J2014" s="26"/>
      <c r="K2014" s="26"/>
      <c r="L2014" s="38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</row>
    <row r="2015" spans="1:23" s="27" customFormat="1">
      <c r="A2015" s="26"/>
      <c r="B2015" s="26"/>
      <c r="C2015" s="26"/>
      <c r="D2015" s="26"/>
      <c r="E2015" s="26"/>
      <c r="F2015" s="26"/>
      <c r="G2015" s="26"/>
      <c r="H2015" s="26"/>
      <c r="I2015" s="26"/>
      <c r="J2015" s="26"/>
      <c r="K2015" s="26"/>
      <c r="L2015" s="38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</row>
    <row r="2016" spans="1:23" s="27" customFormat="1">
      <c r="A2016" s="26"/>
      <c r="B2016" s="26"/>
      <c r="C2016" s="26"/>
      <c r="D2016" s="26"/>
      <c r="E2016" s="26"/>
      <c r="F2016" s="26"/>
      <c r="G2016" s="26"/>
      <c r="H2016" s="26"/>
      <c r="I2016" s="26"/>
      <c r="J2016" s="26"/>
      <c r="K2016" s="26"/>
      <c r="L2016" s="38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/>
    </row>
    <row r="2017" spans="1:23" s="27" customFormat="1">
      <c r="A2017" s="26"/>
      <c r="B2017" s="26"/>
      <c r="C2017" s="26"/>
      <c r="D2017" s="26"/>
      <c r="E2017" s="26"/>
      <c r="F2017" s="26"/>
      <c r="G2017" s="26"/>
      <c r="H2017" s="26"/>
      <c r="I2017" s="26"/>
      <c r="J2017" s="26"/>
      <c r="K2017" s="26"/>
      <c r="L2017" s="38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</row>
    <row r="2018" spans="1:23" s="27" customFormat="1">
      <c r="A2018" s="26"/>
      <c r="B2018" s="26"/>
      <c r="C2018" s="26"/>
      <c r="D2018" s="26"/>
      <c r="E2018" s="26"/>
      <c r="F2018" s="26"/>
      <c r="G2018" s="26"/>
      <c r="H2018" s="26"/>
      <c r="I2018" s="26"/>
      <c r="J2018" s="26"/>
      <c r="K2018" s="26"/>
      <c r="L2018" s="38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</row>
    <row r="2019" spans="1:23" s="27" customFormat="1">
      <c r="A2019" s="26"/>
      <c r="B2019" s="26"/>
      <c r="C2019" s="26"/>
      <c r="D2019" s="26"/>
      <c r="E2019" s="26"/>
      <c r="F2019" s="26"/>
      <c r="G2019" s="26"/>
      <c r="H2019" s="26"/>
      <c r="I2019" s="26"/>
      <c r="J2019" s="26"/>
      <c r="K2019" s="26"/>
      <c r="L2019" s="38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</row>
    <row r="2020" spans="1:23" s="27" customFormat="1">
      <c r="A2020" s="26"/>
      <c r="B2020" s="26"/>
      <c r="C2020" s="26"/>
      <c r="D2020" s="26"/>
      <c r="E2020" s="26"/>
      <c r="F2020" s="26"/>
      <c r="G2020" s="26"/>
      <c r="H2020" s="26"/>
      <c r="I2020" s="26"/>
      <c r="J2020" s="26"/>
      <c r="K2020" s="26"/>
      <c r="L2020" s="38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</row>
    <row r="2021" spans="1:23" s="27" customFormat="1">
      <c r="A2021" s="26"/>
      <c r="B2021" s="26"/>
      <c r="C2021" s="26"/>
      <c r="D2021" s="26"/>
      <c r="E2021" s="26"/>
      <c r="F2021" s="26"/>
      <c r="G2021" s="26"/>
      <c r="H2021" s="26"/>
      <c r="I2021" s="26"/>
      <c r="J2021" s="26"/>
      <c r="K2021" s="26"/>
      <c r="L2021" s="38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</row>
    <row r="2022" spans="1:23" s="27" customFormat="1">
      <c r="A2022" s="26"/>
      <c r="B2022" s="26"/>
      <c r="C2022" s="26"/>
      <c r="D2022" s="26"/>
      <c r="E2022" s="26"/>
      <c r="F2022" s="26"/>
      <c r="G2022" s="26"/>
      <c r="H2022" s="26"/>
      <c r="I2022" s="26"/>
      <c r="J2022" s="26"/>
      <c r="K2022" s="26"/>
      <c r="L2022" s="38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</row>
    <row r="2023" spans="1:23" s="27" customFormat="1">
      <c r="A2023" s="26"/>
      <c r="B2023" s="26"/>
      <c r="C2023" s="26"/>
      <c r="D2023" s="26"/>
      <c r="E2023" s="26"/>
      <c r="F2023" s="26"/>
      <c r="G2023" s="26"/>
      <c r="H2023" s="26"/>
      <c r="I2023" s="26"/>
      <c r="J2023" s="26"/>
      <c r="K2023" s="26"/>
      <c r="L2023" s="38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</row>
    <row r="2024" spans="1:23" s="27" customFormat="1">
      <c r="A2024" s="26"/>
      <c r="B2024" s="26"/>
      <c r="C2024" s="26"/>
      <c r="D2024" s="26"/>
      <c r="E2024" s="26"/>
      <c r="F2024" s="26"/>
      <c r="G2024" s="26"/>
      <c r="H2024" s="26"/>
      <c r="I2024" s="26"/>
      <c r="J2024" s="26"/>
      <c r="K2024" s="26"/>
      <c r="L2024" s="38"/>
      <c r="N2024" s="26"/>
      <c r="O2024" s="26"/>
      <c r="P2024" s="26"/>
      <c r="Q2024" s="26"/>
      <c r="R2024" s="26"/>
      <c r="S2024" s="26"/>
      <c r="T2024" s="26"/>
      <c r="U2024" s="26"/>
      <c r="V2024" s="26"/>
      <c r="W2024" s="26"/>
    </row>
    <row r="2025" spans="1:23" s="27" customFormat="1">
      <c r="A2025" s="26"/>
      <c r="B2025" s="26"/>
      <c r="C2025" s="26"/>
      <c r="D2025" s="26"/>
      <c r="E2025" s="26"/>
      <c r="F2025" s="26"/>
      <c r="G2025" s="26"/>
      <c r="H2025" s="26"/>
      <c r="I2025" s="26"/>
      <c r="J2025" s="26"/>
      <c r="K2025" s="26"/>
      <c r="L2025" s="38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</row>
    <row r="2026" spans="1:23" s="27" customFormat="1">
      <c r="A2026" s="26"/>
      <c r="B2026" s="26"/>
      <c r="C2026" s="26"/>
      <c r="D2026" s="26"/>
      <c r="E2026" s="26"/>
      <c r="F2026" s="26"/>
      <c r="G2026" s="26"/>
      <c r="H2026" s="26"/>
      <c r="I2026" s="26"/>
      <c r="J2026" s="26"/>
      <c r="K2026" s="26"/>
      <c r="L2026" s="38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</row>
    <row r="2027" spans="1:23" s="27" customFormat="1">
      <c r="A2027" s="26"/>
      <c r="B2027" s="26"/>
      <c r="C2027" s="26"/>
      <c r="D2027" s="26"/>
      <c r="E2027" s="26"/>
      <c r="F2027" s="26"/>
      <c r="G2027" s="26"/>
      <c r="H2027" s="26"/>
      <c r="I2027" s="26"/>
      <c r="J2027" s="26"/>
      <c r="K2027" s="26"/>
      <c r="L2027" s="38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</row>
    <row r="2028" spans="1:23" s="27" customFormat="1">
      <c r="A2028" s="26"/>
      <c r="B2028" s="26"/>
      <c r="C2028" s="26"/>
      <c r="D2028" s="26"/>
      <c r="E2028" s="26"/>
      <c r="F2028" s="26"/>
      <c r="G2028" s="26"/>
      <c r="H2028" s="26"/>
      <c r="I2028" s="26"/>
      <c r="J2028" s="26"/>
      <c r="K2028" s="26"/>
      <c r="L2028" s="38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</row>
    <row r="2029" spans="1:23" s="27" customFormat="1">
      <c r="A2029" s="26"/>
      <c r="B2029" s="26"/>
      <c r="C2029" s="26"/>
      <c r="D2029" s="26"/>
      <c r="E2029" s="26"/>
      <c r="F2029" s="26"/>
      <c r="G2029" s="26"/>
      <c r="H2029" s="26"/>
      <c r="I2029" s="26"/>
      <c r="J2029" s="26"/>
      <c r="K2029" s="26"/>
      <c r="L2029" s="38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</row>
    <row r="2030" spans="1:23" s="27" customFormat="1">
      <c r="A2030" s="26"/>
      <c r="B2030" s="26"/>
      <c r="C2030" s="26"/>
      <c r="D2030" s="26"/>
      <c r="E2030" s="26"/>
      <c r="F2030" s="26"/>
      <c r="G2030" s="26"/>
      <c r="H2030" s="26"/>
      <c r="I2030" s="26"/>
      <c r="J2030" s="26"/>
      <c r="K2030" s="26"/>
      <c r="L2030" s="38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</row>
    <row r="2031" spans="1:23" s="27" customFormat="1">
      <c r="A2031" s="26"/>
      <c r="B2031" s="26"/>
      <c r="C2031" s="26"/>
      <c r="D2031" s="26"/>
      <c r="E2031" s="26"/>
      <c r="F2031" s="26"/>
      <c r="G2031" s="26"/>
      <c r="H2031" s="26"/>
      <c r="I2031" s="26"/>
      <c r="J2031" s="26"/>
      <c r="K2031" s="26"/>
      <c r="L2031" s="38"/>
      <c r="N2031" s="26"/>
      <c r="O2031" s="26"/>
      <c r="P2031" s="26"/>
      <c r="Q2031" s="26"/>
      <c r="R2031" s="26"/>
      <c r="S2031" s="26"/>
      <c r="T2031" s="26"/>
      <c r="U2031" s="26"/>
      <c r="V2031" s="26"/>
      <c r="W2031" s="26"/>
    </row>
    <row r="2032" spans="1:23" s="27" customFormat="1">
      <c r="A2032" s="26"/>
      <c r="B2032" s="26"/>
      <c r="C2032" s="26"/>
      <c r="D2032" s="26"/>
      <c r="E2032" s="26"/>
      <c r="F2032" s="26"/>
      <c r="G2032" s="26"/>
      <c r="H2032" s="26"/>
      <c r="I2032" s="26"/>
      <c r="J2032" s="26"/>
      <c r="K2032" s="26"/>
      <c r="L2032" s="38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</row>
    <row r="2033" spans="1:23" s="27" customFormat="1">
      <c r="A2033" s="26"/>
      <c r="B2033" s="26"/>
      <c r="C2033" s="26"/>
      <c r="D2033" s="26"/>
      <c r="E2033" s="26"/>
      <c r="F2033" s="26"/>
      <c r="G2033" s="26"/>
      <c r="H2033" s="26"/>
      <c r="I2033" s="26"/>
      <c r="J2033" s="26"/>
      <c r="K2033" s="26"/>
      <c r="L2033" s="38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</row>
    <row r="2034" spans="1:23" s="27" customFormat="1">
      <c r="A2034" s="26"/>
      <c r="B2034" s="26"/>
      <c r="C2034" s="26"/>
      <c r="D2034" s="26"/>
      <c r="E2034" s="26"/>
      <c r="F2034" s="26"/>
      <c r="G2034" s="26"/>
      <c r="H2034" s="26"/>
      <c r="I2034" s="26"/>
      <c r="J2034" s="26"/>
      <c r="K2034" s="26"/>
      <c r="L2034" s="38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</row>
    <row r="2035" spans="1:23" s="27" customFormat="1">
      <c r="A2035" s="26"/>
      <c r="B2035" s="26"/>
      <c r="C2035" s="26"/>
      <c r="D2035" s="26"/>
      <c r="E2035" s="26"/>
      <c r="F2035" s="26"/>
      <c r="G2035" s="26"/>
      <c r="H2035" s="26"/>
      <c r="I2035" s="26"/>
      <c r="J2035" s="26"/>
      <c r="K2035" s="26"/>
      <c r="L2035" s="38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</row>
    <row r="2036" spans="1:23" s="27" customFormat="1">
      <c r="A2036" s="26"/>
      <c r="B2036" s="26"/>
      <c r="C2036" s="26"/>
      <c r="D2036" s="26"/>
      <c r="E2036" s="26"/>
      <c r="F2036" s="26"/>
      <c r="G2036" s="26"/>
      <c r="H2036" s="26"/>
      <c r="I2036" s="26"/>
      <c r="J2036" s="26"/>
      <c r="K2036" s="26"/>
      <c r="L2036" s="38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</row>
    <row r="2037" spans="1:23" s="27" customFormat="1">
      <c r="A2037" s="26"/>
      <c r="B2037" s="26"/>
      <c r="C2037" s="26"/>
      <c r="D2037" s="26"/>
      <c r="E2037" s="26"/>
      <c r="F2037" s="26"/>
      <c r="G2037" s="26"/>
      <c r="H2037" s="26"/>
      <c r="I2037" s="26"/>
      <c r="J2037" s="26"/>
      <c r="K2037" s="26"/>
      <c r="L2037" s="38"/>
      <c r="N2037" s="26"/>
      <c r="O2037" s="26"/>
      <c r="P2037" s="26"/>
      <c r="Q2037" s="26"/>
      <c r="R2037" s="26"/>
      <c r="S2037" s="26"/>
      <c r="T2037" s="26"/>
      <c r="U2037" s="26"/>
      <c r="V2037" s="26"/>
      <c r="W2037" s="26"/>
    </row>
    <row r="2038" spans="1:23" s="27" customFormat="1">
      <c r="A2038" s="26"/>
      <c r="B2038" s="26"/>
      <c r="C2038" s="26"/>
      <c r="D2038" s="26"/>
      <c r="E2038" s="26"/>
      <c r="F2038" s="26"/>
      <c r="G2038" s="26"/>
      <c r="H2038" s="26"/>
      <c r="I2038" s="26"/>
      <c r="J2038" s="26"/>
      <c r="K2038" s="26"/>
      <c r="L2038" s="38"/>
      <c r="N2038" s="26"/>
      <c r="O2038" s="26"/>
      <c r="P2038" s="26"/>
      <c r="Q2038" s="26"/>
      <c r="R2038" s="26"/>
      <c r="S2038" s="26"/>
      <c r="T2038" s="26"/>
      <c r="U2038" s="26"/>
      <c r="V2038" s="26"/>
      <c r="W2038" s="26"/>
    </row>
    <row r="2039" spans="1:23" s="27" customFormat="1">
      <c r="A2039" s="26"/>
      <c r="B2039" s="26"/>
      <c r="C2039" s="26"/>
      <c r="D2039" s="26"/>
      <c r="E2039" s="26"/>
      <c r="F2039" s="26"/>
      <c r="G2039" s="26"/>
      <c r="H2039" s="26"/>
      <c r="I2039" s="26"/>
      <c r="J2039" s="26"/>
      <c r="K2039" s="26"/>
      <c r="L2039" s="38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</row>
    <row r="2040" spans="1:23" s="27" customFormat="1">
      <c r="A2040" s="26"/>
      <c r="B2040" s="26"/>
      <c r="C2040" s="26"/>
      <c r="D2040" s="26"/>
      <c r="E2040" s="26"/>
      <c r="F2040" s="26"/>
      <c r="G2040" s="26"/>
      <c r="H2040" s="26"/>
      <c r="I2040" s="26"/>
      <c r="J2040" s="26"/>
      <c r="K2040" s="26"/>
      <c r="L2040" s="38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</row>
    <row r="2041" spans="1:23" s="27" customFormat="1">
      <c r="A2041" s="26"/>
      <c r="B2041" s="26"/>
      <c r="C2041" s="26"/>
      <c r="D2041" s="26"/>
      <c r="E2041" s="26"/>
      <c r="F2041" s="26"/>
      <c r="G2041" s="26"/>
      <c r="H2041" s="26"/>
      <c r="I2041" s="26"/>
      <c r="J2041" s="26"/>
      <c r="K2041" s="26"/>
      <c r="L2041" s="38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/>
    </row>
    <row r="2042" spans="1:23" s="27" customFormat="1">
      <c r="A2042" s="26"/>
      <c r="B2042" s="26"/>
      <c r="C2042" s="26"/>
      <c r="D2042" s="26"/>
      <c r="E2042" s="26"/>
      <c r="F2042" s="26"/>
      <c r="G2042" s="26"/>
      <c r="H2042" s="26"/>
      <c r="I2042" s="26"/>
      <c r="J2042" s="26"/>
      <c r="K2042" s="26"/>
      <c r="L2042" s="38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</row>
    <row r="2043" spans="1:23" s="27" customFormat="1">
      <c r="A2043" s="26"/>
      <c r="B2043" s="26"/>
      <c r="C2043" s="26"/>
      <c r="D2043" s="26"/>
      <c r="E2043" s="26"/>
      <c r="F2043" s="26"/>
      <c r="G2043" s="26"/>
      <c r="H2043" s="26"/>
      <c r="I2043" s="26"/>
      <c r="J2043" s="26"/>
      <c r="K2043" s="26"/>
      <c r="L2043" s="38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</row>
    <row r="2044" spans="1:23" s="27" customFormat="1">
      <c r="A2044" s="26"/>
      <c r="B2044" s="26"/>
      <c r="C2044" s="26"/>
      <c r="D2044" s="26"/>
      <c r="E2044" s="26"/>
      <c r="F2044" s="26"/>
      <c r="G2044" s="26"/>
      <c r="H2044" s="26"/>
      <c r="I2044" s="26"/>
      <c r="J2044" s="26"/>
      <c r="K2044" s="26"/>
      <c r="L2044" s="38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</row>
    <row r="2045" spans="1:23" s="27" customFormat="1">
      <c r="A2045" s="26"/>
      <c r="B2045" s="26"/>
      <c r="C2045" s="26"/>
      <c r="D2045" s="26"/>
      <c r="E2045" s="26"/>
      <c r="F2045" s="26"/>
      <c r="G2045" s="26"/>
      <c r="H2045" s="26"/>
      <c r="I2045" s="26"/>
      <c r="J2045" s="26"/>
      <c r="K2045" s="26"/>
      <c r="L2045" s="38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</row>
    <row r="2046" spans="1:23" s="27" customFormat="1">
      <c r="A2046" s="26"/>
      <c r="B2046" s="26"/>
      <c r="C2046" s="26"/>
      <c r="D2046" s="26"/>
      <c r="E2046" s="26"/>
      <c r="F2046" s="26"/>
      <c r="G2046" s="26"/>
      <c r="H2046" s="26"/>
      <c r="I2046" s="26"/>
      <c r="J2046" s="26"/>
      <c r="K2046" s="26"/>
      <c r="L2046" s="38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</row>
    <row r="2047" spans="1:23" s="27" customFormat="1">
      <c r="A2047" s="26"/>
      <c r="B2047" s="26"/>
      <c r="C2047" s="26"/>
      <c r="D2047" s="26"/>
      <c r="E2047" s="26"/>
      <c r="F2047" s="26"/>
      <c r="G2047" s="26"/>
      <c r="H2047" s="26"/>
      <c r="I2047" s="26"/>
      <c r="J2047" s="26"/>
      <c r="K2047" s="26"/>
      <c r="L2047" s="38"/>
      <c r="N2047" s="26"/>
      <c r="O2047" s="26"/>
      <c r="P2047" s="26"/>
      <c r="Q2047" s="26"/>
      <c r="R2047" s="26"/>
      <c r="S2047" s="26"/>
      <c r="T2047" s="26"/>
      <c r="U2047" s="26"/>
      <c r="V2047" s="26"/>
      <c r="W2047" s="26"/>
    </row>
    <row r="2048" spans="1:23" s="27" customFormat="1">
      <c r="A2048" s="26"/>
      <c r="B2048" s="26"/>
      <c r="C2048" s="26"/>
      <c r="D2048" s="26"/>
      <c r="E2048" s="26"/>
      <c r="F2048" s="26"/>
      <c r="G2048" s="26"/>
      <c r="H2048" s="26"/>
      <c r="I2048" s="26"/>
      <c r="J2048" s="26"/>
      <c r="K2048" s="26"/>
      <c r="L2048" s="38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</row>
    <row r="2049" spans="1:23" s="27" customFormat="1">
      <c r="A2049" s="26"/>
      <c r="B2049" s="26"/>
      <c r="C2049" s="26"/>
      <c r="D2049" s="26"/>
      <c r="E2049" s="26"/>
      <c r="F2049" s="26"/>
      <c r="G2049" s="26"/>
      <c r="H2049" s="26"/>
      <c r="I2049" s="26"/>
      <c r="J2049" s="26"/>
      <c r="K2049" s="26"/>
      <c r="L2049" s="38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</row>
    <row r="2050" spans="1:23" s="27" customFormat="1">
      <c r="A2050" s="26"/>
      <c r="B2050" s="26"/>
      <c r="C2050" s="26"/>
      <c r="D2050" s="26"/>
      <c r="E2050" s="26"/>
      <c r="F2050" s="26"/>
      <c r="G2050" s="26"/>
      <c r="H2050" s="26"/>
      <c r="I2050" s="26"/>
      <c r="J2050" s="26"/>
      <c r="K2050" s="26"/>
      <c r="L2050" s="38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</row>
    <row r="2051" spans="1:23" s="27" customFormat="1">
      <c r="A2051" s="26"/>
      <c r="B2051" s="26"/>
      <c r="C2051" s="26"/>
      <c r="D2051" s="26"/>
      <c r="E2051" s="26"/>
      <c r="F2051" s="26"/>
      <c r="G2051" s="26"/>
      <c r="H2051" s="26"/>
      <c r="I2051" s="26"/>
      <c r="J2051" s="26"/>
      <c r="K2051" s="26"/>
      <c r="L2051" s="38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</row>
    <row r="2052" spans="1:23" s="27" customFormat="1">
      <c r="A2052" s="26"/>
      <c r="B2052" s="26"/>
      <c r="C2052" s="26"/>
      <c r="D2052" s="26"/>
      <c r="E2052" s="26"/>
      <c r="F2052" s="26"/>
      <c r="G2052" s="26"/>
      <c r="H2052" s="26"/>
      <c r="I2052" s="26"/>
      <c r="J2052" s="26"/>
      <c r="K2052" s="26"/>
      <c r="L2052" s="38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</row>
    <row r="2053" spans="1:23" s="27" customFormat="1">
      <c r="A2053" s="26"/>
      <c r="B2053" s="26"/>
      <c r="C2053" s="26"/>
      <c r="D2053" s="26"/>
      <c r="E2053" s="26"/>
      <c r="F2053" s="26"/>
      <c r="G2053" s="26"/>
      <c r="H2053" s="26"/>
      <c r="I2053" s="26"/>
      <c r="J2053" s="26"/>
      <c r="K2053" s="26"/>
      <c r="L2053" s="38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</row>
    <row r="2054" spans="1:23" s="27" customFormat="1">
      <c r="A2054" s="26"/>
      <c r="B2054" s="26"/>
      <c r="C2054" s="26"/>
      <c r="D2054" s="26"/>
      <c r="E2054" s="26"/>
      <c r="F2054" s="26"/>
      <c r="G2054" s="26"/>
      <c r="H2054" s="26"/>
      <c r="I2054" s="26"/>
      <c r="J2054" s="26"/>
      <c r="K2054" s="26"/>
      <c r="L2054" s="38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</row>
    <row r="2055" spans="1:23" s="27" customFormat="1">
      <c r="A2055" s="26"/>
      <c r="B2055" s="26"/>
      <c r="C2055" s="26"/>
      <c r="D2055" s="26"/>
      <c r="E2055" s="26"/>
      <c r="F2055" s="26"/>
      <c r="G2055" s="26"/>
      <c r="H2055" s="26"/>
      <c r="I2055" s="26"/>
      <c r="J2055" s="26"/>
      <c r="K2055" s="26"/>
      <c r="L2055" s="38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</row>
    <row r="2056" spans="1:23" s="27" customFormat="1">
      <c r="A2056" s="26"/>
      <c r="B2056" s="26"/>
      <c r="C2056" s="26"/>
      <c r="D2056" s="26"/>
      <c r="E2056" s="26"/>
      <c r="F2056" s="26"/>
      <c r="G2056" s="26"/>
      <c r="H2056" s="26"/>
      <c r="I2056" s="26"/>
      <c r="J2056" s="26"/>
      <c r="K2056" s="26"/>
      <c r="L2056" s="38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/>
    </row>
    <row r="2057" spans="1:23" s="27" customFormat="1">
      <c r="A2057" s="26"/>
      <c r="B2057" s="26"/>
      <c r="C2057" s="26"/>
      <c r="D2057" s="26"/>
      <c r="E2057" s="26"/>
      <c r="F2057" s="26"/>
      <c r="G2057" s="26"/>
      <c r="H2057" s="26"/>
      <c r="I2057" s="26"/>
      <c r="J2057" s="26"/>
      <c r="K2057" s="26"/>
      <c r="L2057" s="38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</row>
    <row r="2058" spans="1:23" s="27" customFormat="1">
      <c r="A2058" s="26"/>
      <c r="B2058" s="26"/>
      <c r="C2058" s="26"/>
      <c r="D2058" s="26"/>
      <c r="E2058" s="26"/>
      <c r="F2058" s="26"/>
      <c r="G2058" s="26"/>
      <c r="H2058" s="26"/>
      <c r="I2058" s="26"/>
      <c r="J2058" s="26"/>
      <c r="K2058" s="26"/>
      <c r="L2058" s="38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</row>
    <row r="2059" spans="1:23" s="27" customFormat="1">
      <c r="A2059" s="26"/>
      <c r="B2059" s="26"/>
      <c r="C2059" s="26"/>
      <c r="D2059" s="26"/>
      <c r="E2059" s="26"/>
      <c r="F2059" s="26"/>
      <c r="G2059" s="26"/>
      <c r="H2059" s="26"/>
      <c r="I2059" s="26"/>
      <c r="J2059" s="26"/>
      <c r="K2059" s="26"/>
      <c r="L2059" s="38"/>
      <c r="N2059" s="26"/>
      <c r="O2059" s="26"/>
      <c r="P2059" s="26"/>
      <c r="Q2059" s="26"/>
      <c r="R2059" s="26"/>
      <c r="S2059" s="26"/>
      <c r="T2059" s="26"/>
      <c r="U2059" s="26"/>
      <c r="V2059" s="26"/>
      <c r="W2059" s="26"/>
    </row>
    <row r="2060" spans="1:23" s="27" customFormat="1">
      <c r="A2060" s="26"/>
      <c r="B2060" s="26"/>
      <c r="C2060" s="26"/>
      <c r="D2060" s="26"/>
      <c r="E2060" s="26"/>
      <c r="F2060" s="26"/>
      <c r="G2060" s="26"/>
      <c r="H2060" s="26"/>
      <c r="I2060" s="26"/>
      <c r="J2060" s="26"/>
      <c r="K2060" s="26"/>
      <c r="L2060" s="38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</row>
    <row r="2061" spans="1:23" s="27" customFormat="1">
      <c r="A2061" s="26"/>
      <c r="B2061" s="26"/>
      <c r="C2061" s="26"/>
      <c r="D2061" s="26"/>
      <c r="E2061" s="26"/>
      <c r="F2061" s="26"/>
      <c r="G2061" s="26"/>
      <c r="H2061" s="26"/>
      <c r="I2061" s="26"/>
      <c r="J2061" s="26"/>
      <c r="K2061" s="26"/>
      <c r="L2061" s="38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</row>
    <row r="2062" spans="1:23" s="27" customFormat="1">
      <c r="A2062" s="26"/>
      <c r="B2062" s="26"/>
      <c r="C2062" s="26"/>
      <c r="D2062" s="26"/>
      <c r="E2062" s="26"/>
      <c r="F2062" s="26"/>
      <c r="G2062" s="26"/>
      <c r="H2062" s="26"/>
      <c r="I2062" s="26"/>
      <c r="J2062" s="26"/>
      <c r="K2062" s="26"/>
      <c r="L2062" s="38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</row>
    <row r="2063" spans="1:23" s="27" customFormat="1">
      <c r="A2063" s="26"/>
      <c r="B2063" s="26"/>
      <c r="C2063" s="26"/>
      <c r="D2063" s="26"/>
      <c r="E2063" s="26"/>
      <c r="F2063" s="26"/>
      <c r="G2063" s="26"/>
      <c r="H2063" s="26"/>
      <c r="I2063" s="26"/>
      <c r="J2063" s="26"/>
      <c r="K2063" s="26"/>
      <c r="L2063" s="38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</row>
    <row r="2064" spans="1:23" s="27" customFormat="1">
      <c r="A2064" s="26"/>
      <c r="B2064" s="26"/>
      <c r="C2064" s="26"/>
      <c r="D2064" s="26"/>
      <c r="E2064" s="26"/>
      <c r="F2064" s="26"/>
      <c r="G2064" s="26"/>
      <c r="H2064" s="26"/>
      <c r="I2064" s="26"/>
      <c r="J2064" s="26"/>
      <c r="K2064" s="26"/>
      <c r="L2064" s="38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</row>
    <row r="2065" spans="1:23" s="27" customFormat="1">
      <c r="A2065" s="26"/>
      <c r="B2065" s="26"/>
      <c r="C2065" s="26"/>
      <c r="D2065" s="26"/>
      <c r="E2065" s="26"/>
      <c r="F2065" s="26"/>
      <c r="G2065" s="26"/>
      <c r="H2065" s="26"/>
      <c r="I2065" s="26"/>
      <c r="J2065" s="26"/>
      <c r="K2065" s="26"/>
      <c r="L2065" s="38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</row>
    <row r="2066" spans="1:23" s="27" customFormat="1">
      <c r="A2066" s="26"/>
      <c r="B2066" s="26"/>
      <c r="C2066" s="26"/>
      <c r="D2066" s="26"/>
      <c r="E2066" s="26"/>
      <c r="F2066" s="26"/>
      <c r="G2066" s="26"/>
      <c r="H2066" s="26"/>
      <c r="I2066" s="26"/>
      <c r="J2066" s="26"/>
      <c r="K2066" s="26"/>
      <c r="L2066" s="38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</row>
    <row r="2067" spans="1:23" s="27" customFormat="1">
      <c r="A2067" s="26"/>
      <c r="B2067" s="26"/>
      <c r="C2067" s="26"/>
      <c r="D2067" s="26"/>
      <c r="E2067" s="26"/>
      <c r="F2067" s="26"/>
      <c r="G2067" s="26"/>
      <c r="H2067" s="26"/>
      <c r="I2067" s="26"/>
      <c r="J2067" s="26"/>
      <c r="K2067" s="26"/>
      <c r="L2067" s="38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</row>
    <row r="2068" spans="1:23" s="27" customFormat="1">
      <c r="A2068" s="26"/>
      <c r="B2068" s="26"/>
      <c r="C2068" s="26"/>
      <c r="D2068" s="26"/>
      <c r="E2068" s="26"/>
      <c r="F2068" s="26"/>
      <c r="G2068" s="26"/>
      <c r="H2068" s="26"/>
      <c r="I2068" s="26"/>
      <c r="J2068" s="26"/>
      <c r="K2068" s="26"/>
      <c r="L2068" s="38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</row>
    <row r="2069" spans="1:23" s="27" customFormat="1">
      <c r="A2069" s="26"/>
      <c r="B2069" s="26"/>
      <c r="C2069" s="26"/>
      <c r="D2069" s="26"/>
      <c r="E2069" s="26"/>
      <c r="F2069" s="26"/>
      <c r="G2069" s="26"/>
      <c r="H2069" s="26"/>
      <c r="I2069" s="26"/>
      <c r="J2069" s="26"/>
      <c r="K2069" s="26"/>
      <c r="L2069" s="38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</row>
    <row r="2070" spans="1:23" s="27" customFormat="1">
      <c r="A2070" s="26"/>
      <c r="B2070" s="26"/>
      <c r="C2070" s="26"/>
      <c r="D2070" s="26"/>
      <c r="E2070" s="26"/>
      <c r="F2070" s="26"/>
      <c r="G2070" s="26"/>
      <c r="H2070" s="26"/>
      <c r="I2070" s="26"/>
      <c r="J2070" s="26"/>
      <c r="K2070" s="26"/>
      <c r="L2070" s="38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</row>
    <row r="2071" spans="1:23" s="27" customFormat="1">
      <c r="A2071" s="26"/>
      <c r="B2071" s="26"/>
      <c r="C2071" s="26"/>
      <c r="D2071" s="26"/>
      <c r="E2071" s="26"/>
      <c r="F2071" s="26"/>
      <c r="G2071" s="26"/>
      <c r="H2071" s="26"/>
      <c r="I2071" s="26"/>
      <c r="J2071" s="26"/>
      <c r="K2071" s="26"/>
      <c r="L2071" s="38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</row>
    <row r="2072" spans="1:23" s="27" customFormat="1">
      <c r="A2072" s="26"/>
      <c r="B2072" s="26"/>
      <c r="C2072" s="26"/>
      <c r="D2072" s="26"/>
      <c r="E2072" s="26"/>
      <c r="F2072" s="26"/>
      <c r="G2072" s="26"/>
      <c r="H2072" s="26"/>
      <c r="I2072" s="26"/>
      <c r="J2072" s="26"/>
      <c r="K2072" s="26"/>
      <c r="L2072" s="38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</row>
    <row r="2073" spans="1:23" s="27" customFormat="1">
      <c r="A2073" s="26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38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</row>
    <row r="2074" spans="1:23" s="27" customFormat="1">
      <c r="A2074" s="26"/>
      <c r="B2074" s="26"/>
      <c r="C2074" s="26"/>
      <c r="D2074" s="26"/>
      <c r="E2074" s="26"/>
      <c r="F2074" s="26"/>
      <c r="G2074" s="26"/>
      <c r="H2074" s="26"/>
      <c r="I2074" s="26"/>
      <c r="J2074" s="26"/>
      <c r="K2074" s="26"/>
      <c r="L2074" s="38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</row>
    <row r="2075" spans="1:23" s="27" customFormat="1">
      <c r="A2075" s="26"/>
      <c r="B2075" s="26"/>
      <c r="C2075" s="26"/>
      <c r="D2075" s="26"/>
      <c r="E2075" s="26"/>
      <c r="F2075" s="26"/>
      <c r="G2075" s="26"/>
      <c r="H2075" s="26"/>
      <c r="I2075" s="26"/>
      <c r="J2075" s="26"/>
      <c r="K2075" s="26"/>
      <c r="L2075" s="38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</row>
    <row r="2076" spans="1:23" s="27" customFormat="1">
      <c r="A2076" s="26"/>
      <c r="B2076" s="26"/>
      <c r="C2076" s="26"/>
      <c r="D2076" s="26"/>
      <c r="E2076" s="26"/>
      <c r="F2076" s="26"/>
      <c r="G2076" s="26"/>
      <c r="H2076" s="26"/>
      <c r="I2076" s="26"/>
      <c r="J2076" s="26"/>
      <c r="K2076" s="26"/>
      <c r="L2076" s="38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</row>
    <row r="2077" spans="1:23" s="27" customFormat="1">
      <c r="A2077" s="26"/>
      <c r="B2077" s="26"/>
      <c r="C2077" s="26"/>
      <c r="D2077" s="26"/>
      <c r="E2077" s="26"/>
      <c r="F2077" s="26"/>
      <c r="G2077" s="26"/>
      <c r="H2077" s="26"/>
      <c r="I2077" s="26"/>
      <c r="J2077" s="26"/>
      <c r="K2077" s="26"/>
      <c r="L2077" s="38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</row>
    <row r="2078" spans="1:23" s="27" customFormat="1">
      <c r="A2078" s="26"/>
      <c r="B2078" s="26"/>
      <c r="C2078" s="26"/>
      <c r="D2078" s="26"/>
      <c r="E2078" s="26"/>
      <c r="F2078" s="26"/>
      <c r="G2078" s="26"/>
      <c r="H2078" s="26"/>
      <c r="I2078" s="26"/>
      <c r="J2078" s="26"/>
      <c r="K2078" s="26"/>
      <c r="L2078" s="38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</row>
    <row r="2079" spans="1:23" s="27" customFormat="1">
      <c r="A2079" s="26"/>
      <c r="B2079" s="26"/>
      <c r="C2079" s="26"/>
      <c r="D2079" s="26"/>
      <c r="E2079" s="26"/>
      <c r="F2079" s="26"/>
      <c r="G2079" s="26"/>
      <c r="H2079" s="26"/>
      <c r="I2079" s="26"/>
      <c r="J2079" s="26"/>
      <c r="K2079" s="26"/>
      <c r="L2079" s="38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</row>
    <row r="2080" spans="1:23" s="27" customFormat="1">
      <c r="A2080" s="26"/>
      <c r="B2080" s="26"/>
      <c r="C2080" s="26"/>
      <c r="D2080" s="26"/>
      <c r="E2080" s="26"/>
      <c r="F2080" s="26"/>
      <c r="G2080" s="26"/>
      <c r="H2080" s="26"/>
      <c r="I2080" s="26"/>
      <c r="J2080" s="26"/>
      <c r="K2080" s="26"/>
      <c r="L2080" s="38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</row>
    <row r="2081" spans="1:23" s="27" customFormat="1">
      <c r="A2081" s="26"/>
      <c r="B2081" s="26"/>
      <c r="C2081" s="26"/>
      <c r="D2081" s="26"/>
      <c r="E2081" s="26"/>
      <c r="F2081" s="26"/>
      <c r="G2081" s="26"/>
      <c r="H2081" s="26"/>
      <c r="I2081" s="26"/>
      <c r="J2081" s="26"/>
      <c r="K2081" s="26"/>
      <c r="L2081" s="38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</row>
    <row r="2082" spans="1:23" s="27" customFormat="1">
      <c r="A2082" s="26"/>
      <c r="B2082" s="26"/>
      <c r="C2082" s="26"/>
      <c r="D2082" s="26"/>
      <c r="E2082" s="26"/>
      <c r="F2082" s="26"/>
      <c r="G2082" s="26"/>
      <c r="H2082" s="26"/>
      <c r="I2082" s="26"/>
      <c r="J2082" s="26"/>
      <c r="K2082" s="26"/>
      <c r="L2082" s="38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</row>
    <row r="2083" spans="1:23" s="27" customFormat="1">
      <c r="A2083" s="26"/>
      <c r="B2083" s="26"/>
      <c r="C2083" s="26"/>
      <c r="D2083" s="26"/>
      <c r="E2083" s="26"/>
      <c r="F2083" s="26"/>
      <c r="G2083" s="26"/>
      <c r="H2083" s="26"/>
      <c r="I2083" s="26"/>
      <c r="J2083" s="26"/>
      <c r="K2083" s="26"/>
      <c r="L2083" s="38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</row>
    <row r="2084" spans="1:23" s="27" customFormat="1">
      <c r="A2084" s="26"/>
      <c r="B2084" s="26"/>
      <c r="C2084" s="26"/>
      <c r="D2084" s="26"/>
      <c r="E2084" s="26"/>
      <c r="F2084" s="26"/>
      <c r="G2084" s="26"/>
      <c r="H2084" s="26"/>
      <c r="I2084" s="26"/>
      <c r="J2084" s="26"/>
      <c r="K2084" s="26"/>
      <c r="L2084" s="38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</row>
    <row r="2085" spans="1:23" s="27" customFormat="1">
      <c r="A2085" s="26"/>
      <c r="B2085" s="26"/>
      <c r="C2085" s="26"/>
      <c r="D2085" s="26"/>
      <c r="E2085" s="26"/>
      <c r="F2085" s="26"/>
      <c r="G2085" s="26"/>
      <c r="H2085" s="26"/>
      <c r="I2085" s="26"/>
      <c r="J2085" s="26"/>
      <c r="K2085" s="26"/>
      <c r="L2085" s="38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</row>
    <row r="2086" spans="1:23" s="27" customFormat="1">
      <c r="A2086" s="26"/>
      <c r="B2086" s="26"/>
      <c r="C2086" s="26"/>
      <c r="D2086" s="26"/>
      <c r="E2086" s="26"/>
      <c r="F2086" s="26"/>
      <c r="G2086" s="26"/>
      <c r="H2086" s="26"/>
      <c r="I2086" s="26"/>
      <c r="J2086" s="26"/>
      <c r="K2086" s="26"/>
      <c r="L2086" s="38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</row>
    <row r="2087" spans="1:23" s="27" customFormat="1">
      <c r="A2087" s="26"/>
      <c r="B2087" s="26"/>
      <c r="C2087" s="26"/>
      <c r="D2087" s="26"/>
      <c r="E2087" s="26"/>
      <c r="F2087" s="26"/>
      <c r="G2087" s="26"/>
      <c r="H2087" s="26"/>
      <c r="I2087" s="26"/>
      <c r="J2087" s="26"/>
      <c r="K2087" s="26"/>
      <c r="L2087" s="38"/>
      <c r="N2087" s="26"/>
      <c r="O2087" s="26"/>
      <c r="P2087" s="26"/>
      <c r="Q2087" s="26"/>
      <c r="R2087" s="26"/>
      <c r="S2087" s="26"/>
      <c r="T2087" s="26"/>
      <c r="U2087" s="26"/>
      <c r="V2087" s="26"/>
      <c r="W2087" s="26"/>
    </row>
    <row r="2088" spans="1:23" s="27" customFormat="1">
      <c r="A2088" s="26"/>
      <c r="B2088" s="26"/>
      <c r="C2088" s="26"/>
      <c r="D2088" s="26"/>
      <c r="E2088" s="26"/>
      <c r="F2088" s="26"/>
      <c r="G2088" s="26"/>
      <c r="H2088" s="26"/>
      <c r="I2088" s="26"/>
      <c r="J2088" s="26"/>
      <c r="K2088" s="26"/>
      <c r="L2088" s="38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</row>
    <row r="2089" spans="1:23" s="27" customFormat="1">
      <c r="A2089" s="26"/>
      <c r="B2089" s="26"/>
      <c r="C2089" s="26"/>
      <c r="D2089" s="26"/>
      <c r="E2089" s="26"/>
      <c r="F2089" s="26"/>
      <c r="G2089" s="26"/>
      <c r="H2089" s="26"/>
      <c r="I2089" s="26"/>
      <c r="J2089" s="26"/>
      <c r="K2089" s="26"/>
      <c r="L2089" s="38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</row>
    <row r="2090" spans="1:23" s="27" customFormat="1">
      <c r="A2090" s="26"/>
      <c r="B2090" s="26"/>
      <c r="C2090" s="26"/>
      <c r="D2090" s="26"/>
      <c r="E2090" s="26"/>
      <c r="F2090" s="26"/>
      <c r="G2090" s="26"/>
      <c r="H2090" s="26"/>
      <c r="I2090" s="26"/>
      <c r="J2090" s="26"/>
      <c r="K2090" s="26"/>
      <c r="L2090" s="38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</row>
    <row r="2091" spans="1:23" s="27" customFormat="1">
      <c r="A2091" s="26"/>
      <c r="B2091" s="26"/>
      <c r="C2091" s="26"/>
      <c r="D2091" s="26"/>
      <c r="E2091" s="26"/>
      <c r="F2091" s="26"/>
      <c r="G2091" s="26"/>
      <c r="H2091" s="26"/>
      <c r="I2091" s="26"/>
      <c r="J2091" s="26"/>
      <c r="K2091" s="26"/>
      <c r="L2091" s="38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</row>
    <row r="2092" spans="1:23" s="27" customFormat="1">
      <c r="A2092" s="26"/>
      <c r="B2092" s="26"/>
      <c r="C2092" s="26"/>
      <c r="D2092" s="26"/>
      <c r="E2092" s="26"/>
      <c r="F2092" s="26"/>
      <c r="G2092" s="26"/>
      <c r="H2092" s="26"/>
      <c r="I2092" s="26"/>
      <c r="J2092" s="26"/>
      <c r="K2092" s="26"/>
      <c r="L2092" s="38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</row>
    <row r="2093" spans="1:23" s="27" customFormat="1">
      <c r="A2093" s="26"/>
      <c r="B2093" s="26"/>
      <c r="C2093" s="26"/>
      <c r="D2093" s="26"/>
      <c r="E2093" s="26"/>
      <c r="F2093" s="26"/>
      <c r="G2093" s="26"/>
      <c r="H2093" s="26"/>
      <c r="I2093" s="26"/>
      <c r="J2093" s="26"/>
      <c r="K2093" s="26"/>
      <c r="L2093" s="38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</row>
    <row r="2094" spans="1:23" s="27" customFormat="1">
      <c r="A2094" s="26"/>
      <c r="B2094" s="26"/>
      <c r="C2094" s="26"/>
      <c r="D2094" s="26"/>
      <c r="E2094" s="26"/>
      <c r="F2094" s="26"/>
      <c r="G2094" s="26"/>
      <c r="H2094" s="26"/>
      <c r="I2094" s="26"/>
      <c r="J2094" s="26"/>
      <c r="K2094" s="26"/>
      <c r="L2094" s="38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</row>
    <row r="2095" spans="1:23" s="27" customFormat="1">
      <c r="A2095" s="26"/>
      <c r="B2095" s="26"/>
      <c r="C2095" s="26"/>
      <c r="D2095" s="26"/>
      <c r="E2095" s="26"/>
      <c r="F2095" s="26"/>
      <c r="G2095" s="26"/>
      <c r="H2095" s="26"/>
      <c r="I2095" s="26"/>
      <c r="J2095" s="26"/>
      <c r="K2095" s="26"/>
      <c r="L2095" s="38"/>
      <c r="N2095" s="26"/>
      <c r="O2095" s="26"/>
      <c r="P2095" s="26"/>
      <c r="Q2095" s="26"/>
      <c r="R2095" s="26"/>
      <c r="S2095" s="26"/>
      <c r="T2095" s="26"/>
      <c r="U2095" s="26"/>
      <c r="V2095" s="26"/>
      <c r="W2095" s="26"/>
    </row>
    <row r="2096" spans="1:23" s="27" customFormat="1">
      <c r="A2096" s="26"/>
      <c r="B2096" s="26"/>
      <c r="C2096" s="26"/>
      <c r="D2096" s="26"/>
      <c r="E2096" s="26"/>
      <c r="F2096" s="26"/>
      <c r="G2096" s="26"/>
      <c r="H2096" s="26"/>
      <c r="I2096" s="26"/>
      <c r="J2096" s="26"/>
      <c r="K2096" s="26"/>
      <c r="L2096" s="38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</row>
    <row r="2097" spans="1:23" s="27" customFormat="1">
      <c r="A2097" s="26"/>
      <c r="B2097" s="26"/>
      <c r="C2097" s="26"/>
      <c r="D2097" s="26"/>
      <c r="E2097" s="26"/>
      <c r="F2097" s="26"/>
      <c r="G2097" s="26"/>
      <c r="H2097" s="26"/>
      <c r="I2097" s="26"/>
      <c r="J2097" s="26"/>
      <c r="K2097" s="26"/>
      <c r="L2097" s="38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</row>
    <row r="2098" spans="1:23" s="27" customFormat="1">
      <c r="A2098" s="26"/>
      <c r="B2098" s="26"/>
      <c r="C2098" s="26"/>
      <c r="D2098" s="26"/>
      <c r="E2098" s="26"/>
      <c r="F2098" s="26"/>
      <c r="G2098" s="26"/>
      <c r="H2098" s="26"/>
      <c r="I2098" s="26"/>
      <c r="J2098" s="26"/>
      <c r="K2098" s="26"/>
      <c r="L2098" s="38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</row>
    <row r="2099" spans="1:23" s="27" customFormat="1">
      <c r="A2099" s="26"/>
      <c r="B2099" s="26"/>
      <c r="C2099" s="26"/>
      <c r="D2099" s="26"/>
      <c r="E2099" s="26"/>
      <c r="F2099" s="26"/>
      <c r="G2099" s="26"/>
      <c r="H2099" s="26"/>
      <c r="I2099" s="26"/>
      <c r="J2099" s="26"/>
      <c r="K2099" s="26"/>
      <c r="L2099" s="38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</row>
    <row r="2100" spans="1:23" s="27" customFormat="1">
      <c r="A2100" s="26"/>
      <c r="B2100" s="26"/>
      <c r="C2100" s="26"/>
      <c r="D2100" s="26"/>
      <c r="E2100" s="26"/>
      <c r="F2100" s="26"/>
      <c r="G2100" s="26"/>
      <c r="H2100" s="26"/>
      <c r="I2100" s="26"/>
      <c r="J2100" s="26"/>
      <c r="K2100" s="26"/>
      <c r="L2100" s="38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/>
    </row>
    <row r="2101" spans="1:23" s="27" customFormat="1">
      <c r="A2101" s="26"/>
      <c r="B2101" s="26"/>
      <c r="C2101" s="26"/>
      <c r="D2101" s="26"/>
      <c r="E2101" s="26"/>
      <c r="F2101" s="26"/>
      <c r="G2101" s="26"/>
      <c r="H2101" s="26"/>
      <c r="I2101" s="26"/>
      <c r="J2101" s="26"/>
      <c r="K2101" s="26"/>
      <c r="L2101" s="38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/>
    </row>
    <row r="2102" spans="1:23" s="27" customFormat="1">
      <c r="A2102" s="26"/>
      <c r="B2102" s="26"/>
      <c r="C2102" s="26"/>
      <c r="D2102" s="26"/>
      <c r="E2102" s="26"/>
      <c r="F2102" s="26"/>
      <c r="G2102" s="26"/>
      <c r="H2102" s="26"/>
      <c r="I2102" s="26"/>
      <c r="J2102" s="26"/>
      <c r="K2102" s="26"/>
      <c r="L2102" s="38"/>
      <c r="N2102" s="26"/>
      <c r="O2102" s="26"/>
      <c r="P2102" s="26"/>
      <c r="Q2102" s="26"/>
      <c r="R2102" s="26"/>
      <c r="S2102" s="26"/>
      <c r="T2102" s="26"/>
      <c r="U2102" s="26"/>
      <c r="V2102" s="26"/>
      <c r="W2102" s="26"/>
    </row>
    <row r="2103" spans="1:23" s="27" customFormat="1">
      <c r="A2103" s="26"/>
      <c r="B2103" s="26"/>
      <c r="C2103" s="26"/>
      <c r="D2103" s="26"/>
      <c r="E2103" s="26"/>
      <c r="F2103" s="26"/>
      <c r="G2103" s="26"/>
      <c r="H2103" s="26"/>
      <c r="I2103" s="26"/>
      <c r="J2103" s="26"/>
      <c r="K2103" s="26"/>
      <c r="L2103" s="38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</row>
    <row r="2104" spans="1:23" s="27" customFormat="1">
      <c r="A2104" s="26"/>
      <c r="B2104" s="26"/>
      <c r="C2104" s="26"/>
      <c r="D2104" s="26"/>
      <c r="E2104" s="26"/>
      <c r="F2104" s="26"/>
      <c r="G2104" s="26"/>
      <c r="H2104" s="26"/>
      <c r="I2104" s="26"/>
      <c r="J2104" s="26"/>
      <c r="K2104" s="26"/>
      <c r="L2104" s="38"/>
      <c r="N2104" s="26"/>
      <c r="O2104" s="26"/>
      <c r="P2104" s="26"/>
      <c r="Q2104" s="26"/>
      <c r="R2104" s="26"/>
      <c r="S2104" s="26"/>
      <c r="T2104" s="26"/>
      <c r="U2104" s="26"/>
      <c r="V2104" s="26"/>
      <c r="W2104" s="26"/>
    </row>
    <row r="2105" spans="1:23" s="27" customFormat="1">
      <c r="A2105" s="26"/>
      <c r="B2105" s="26"/>
      <c r="C2105" s="26"/>
      <c r="D2105" s="26"/>
      <c r="E2105" s="26"/>
      <c r="F2105" s="26"/>
      <c r="G2105" s="26"/>
      <c r="H2105" s="26"/>
      <c r="I2105" s="26"/>
      <c r="J2105" s="26"/>
      <c r="K2105" s="26"/>
      <c r="L2105" s="38"/>
      <c r="N2105" s="26"/>
      <c r="O2105" s="26"/>
      <c r="P2105" s="26"/>
      <c r="Q2105" s="26"/>
      <c r="R2105" s="26"/>
      <c r="S2105" s="26"/>
      <c r="T2105" s="26"/>
      <c r="U2105" s="26"/>
      <c r="V2105" s="26"/>
      <c r="W2105" s="26"/>
    </row>
    <row r="2106" spans="1:23" s="27" customFormat="1">
      <c r="A2106" s="26"/>
      <c r="B2106" s="26"/>
      <c r="C2106" s="26"/>
      <c r="D2106" s="26"/>
      <c r="E2106" s="26"/>
      <c r="F2106" s="26"/>
      <c r="G2106" s="26"/>
      <c r="H2106" s="26"/>
      <c r="I2106" s="26"/>
      <c r="J2106" s="26"/>
      <c r="K2106" s="26"/>
      <c r="L2106" s="38"/>
      <c r="N2106" s="26"/>
      <c r="O2106" s="26"/>
      <c r="P2106" s="26"/>
      <c r="Q2106" s="26"/>
      <c r="R2106" s="26"/>
      <c r="S2106" s="26"/>
      <c r="T2106" s="26"/>
      <c r="U2106" s="26"/>
      <c r="V2106" s="26"/>
      <c r="W2106" s="26"/>
    </row>
    <row r="2107" spans="1:23" s="27" customFormat="1">
      <c r="A2107" s="26"/>
      <c r="B2107" s="26"/>
      <c r="C2107" s="26"/>
      <c r="D2107" s="26"/>
      <c r="E2107" s="26"/>
      <c r="F2107" s="26"/>
      <c r="G2107" s="26"/>
      <c r="H2107" s="26"/>
      <c r="I2107" s="26"/>
      <c r="J2107" s="26"/>
      <c r="K2107" s="26"/>
      <c r="L2107" s="38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/>
    </row>
    <row r="2108" spans="1:23" s="27" customFormat="1">
      <c r="A2108" s="26"/>
      <c r="B2108" s="26"/>
      <c r="C2108" s="26"/>
      <c r="D2108" s="26"/>
      <c r="E2108" s="26"/>
      <c r="F2108" s="26"/>
      <c r="G2108" s="26"/>
      <c r="H2108" s="26"/>
      <c r="I2108" s="26"/>
      <c r="J2108" s="26"/>
      <c r="K2108" s="26"/>
      <c r="L2108" s="38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</row>
    <row r="2109" spans="1:23" s="27" customFormat="1">
      <c r="A2109" s="26"/>
      <c r="B2109" s="26"/>
      <c r="C2109" s="26"/>
      <c r="D2109" s="26"/>
      <c r="E2109" s="26"/>
      <c r="F2109" s="26"/>
      <c r="G2109" s="26"/>
      <c r="H2109" s="26"/>
      <c r="I2109" s="26"/>
      <c r="J2109" s="26"/>
      <c r="K2109" s="26"/>
      <c r="L2109" s="38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/>
    </row>
    <row r="2110" spans="1:23" s="27" customFormat="1">
      <c r="A2110" s="26"/>
      <c r="B2110" s="26"/>
      <c r="C2110" s="26"/>
      <c r="D2110" s="26"/>
      <c r="E2110" s="26"/>
      <c r="F2110" s="26"/>
      <c r="G2110" s="26"/>
      <c r="H2110" s="26"/>
      <c r="I2110" s="26"/>
      <c r="J2110" s="26"/>
      <c r="K2110" s="26"/>
      <c r="L2110" s="38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</row>
    <row r="2111" spans="1:23" s="27" customFormat="1">
      <c r="A2111" s="26"/>
      <c r="B2111" s="26"/>
      <c r="C2111" s="26"/>
      <c r="D2111" s="26"/>
      <c r="E2111" s="26"/>
      <c r="F2111" s="26"/>
      <c r="G2111" s="26"/>
      <c r="H2111" s="26"/>
      <c r="I2111" s="26"/>
      <c r="J2111" s="26"/>
      <c r="K2111" s="26"/>
      <c r="L2111" s="38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/>
    </row>
    <row r="2112" spans="1:23" s="27" customFormat="1">
      <c r="A2112" s="26"/>
      <c r="B2112" s="26"/>
      <c r="C2112" s="26"/>
      <c r="D2112" s="26"/>
      <c r="E2112" s="26"/>
      <c r="F2112" s="26"/>
      <c r="G2112" s="26"/>
      <c r="H2112" s="26"/>
      <c r="I2112" s="26"/>
      <c r="J2112" s="26"/>
      <c r="K2112" s="26"/>
      <c r="L2112" s="38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</row>
    <row r="2113" spans="1:23" s="27" customFormat="1">
      <c r="A2113" s="26"/>
      <c r="B2113" s="26"/>
      <c r="C2113" s="26"/>
      <c r="D2113" s="26"/>
      <c r="E2113" s="26"/>
      <c r="F2113" s="26"/>
      <c r="G2113" s="26"/>
      <c r="H2113" s="26"/>
      <c r="I2113" s="26"/>
      <c r="J2113" s="26"/>
      <c r="K2113" s="26"/>
      <c r="L2113" s="38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</row>
    <row r="2114" spans="1:23" s="27" customFormat="1">
      <c r="A2114" s="26"/>
      <c r="B2114" s="26"/>
      <c r="C2114" s="26"/>
      <c r="D2114" s="26"/>
      <c r="E2114" s="26"/>
      <c r="F2114" s="26"/>
      <c r="G2114" s="26"/>
      <c r="H2114" s="26"/>
      <c r="I2114" s="26"/>
      <c r="J2114" s="26"/>
      <c r="K2114" s="26"/>
      <c r="L2114" s="38"/>
      <c r="N2114" s="26"/>
      <c r="O2114" s="26"/>
      <c r="P2114" s="26"/>
      <c r="Q2114" s="26"/>
      <c r="R2114" s="26"/>
      <c r="S2114" s="26"/>
      <c r="T2114" s="26"/>
      <c r="U2114" s="26"/>
      <c r="V2114" s="26"/>
      <c r="W2114" s="26"/>
    </row>
    <row r="2115" spans="1:23" s="27" customFormat="1">
      <c r="A2115" s="26"/>
      <c r="B2115" s="26"/>
      <c r="C2115" s="26"/>
      <c r="D2115" s="26"/>
      <c r="E2115" s="26"/>
      <c r="F2115" s="26"/>
      <c r="G2115" s="26"/>
      <c r="H2115" s="26"/>
      <c r="I2115" s="26"/>
      <c r="J2115" s="26"/>
      <c r="K2115" s="26"/>
      <c r="L2115" s="38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</row>
    <row r="2116" spans="1:23" s="27" customFormat="1">
      <c r="A2116" s="26"/>
      <c r="B2116" s="26"/>
      <c r="C2116" s="26"/>
      <c r="D2116" s="26"/>
      <c r="E2116" s="26"/>
      <c r="F2116" s="26"/>
      <c r="G2116" s="26"/>
      <c r="H2116" s="26"/>
      <c r="I2116" s="26"/>
      <c r="J2116" s="26"/>
      <c r="K2116" s="26"/>
      <c r="L2116" s="38"/>
      <c r="N2116" s="26"/>
      <c r="O2116" s="26"/>
      <c r="P2116" s="26"/>
      <c r="Q2116" s="26"/>
      <c r="R2116" s="26"/>
      <c r="S2116" s="26"/>
      <c r="T2116" s="26"/>
      <c r="U2116" s="26"/>
      <c r="V2116" s="26"/>
      <c r="W2116" s="26"/>
    </row>
    <row r="2117" spans="1:23" s="27" customFormat="1">
      <c r="A2117" s="26"/>
      <c r="B2117" s="26"/>
      <c r="C2117" s="26"/>
      <c r="D2117" s="26"/>
      <c r="E2117" s="26"/>
      <c r="F2117" s="26"/>
      <c r="G2117" s="26"/>
      <c r="H2117" s="26"/>
      <c r="I2117" s="26"/>
      <c r="J2117" s="26"/>
      <c r="K2117" s="26"/>
      <c r="L2117" s="38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</row>
    <row r="2118" spans="1:23" s="27" customFormat="1">
      <c r="A2118" s="26"/>
      <c r="B2118" s="26"/>
      <c r="C2118" s="26"/>
      <c r="D2118" s="26"/>
      <c r="E2118" s="26"/>
      <c r="F2118" s="26"/>
      <c r="G2118" s="26"/>
      <c r="H2118" s="26"/>
      <c r="I2118" s="26"/>
      <c r="J2118" s="26"/>
      <c r="K2118" s="26"/>
      <c r="L2118" s="38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</row>
    <row r="2119" spans="1:23" s="27" customFormat="1">
      <c r="A2119" s="26"/>
      <c r="B2119" s="26"/>
      <c r="C2119" s="26"/>
      <c r="D2119" s="26"/>
      <c r="E2119" s="26"/>
      <c r="F2119" s="26"/>
      <c r="G2119" s="26"/>
      <c r="H2119" s="26"/>
      <c r="I2119" s="26"/>
      <c r="J2119" s="26"/>
      <c r="K2119" s="26"/>
      <c r="L2119" s="38"/>
      <c r="N2119" s="26"/>
      <c r="O2119" s="26"/>
      <c r="P2119" s="26"/>
      <c r="Q2119" s="26"/>
      <c r="R2119" s="26"/>
      <c r="S2119" s="26"/>
      <c r="T2119" s="26"/>
      <c r="U2119" s="26"/>
      <c r="V2119" s="26"/>
      <c r="W2119" s="26"/>
    </row>
    <row r="2120" spans="1:23" s="27" customFormat="1">
      <c r="A2120" s="26"/>
      <c r="B2120" s="26"/>
      <c r="C2120" s="26"/>
      <c r="D2120" s="26"/>
      <c r="E2120" s="26"/>
      <c r="F2120" s="26"/>
      <c r="G2120" s="26"/>
      <c r="H2120" s="26"/>
      <c r="I2120" s="26"/>
      <c r="J2120" s="26"/>
      <c r="K2120" s="26"/>
      <c r="L2120" s="38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/>
    </row>
    <row r="2121" spans="1:23" s="27" customFormat="1">
      <c r="A2121" s="26"/>
      <c r="B2121" s="26"/>
      <c r="C2121" s="26"/>
      <c r="D2121" s="26"/>
      <c r="E2121" s="26"/>
      <c r="F2121" s="26"/>
      <c r="G2121" s="26"/>
      <c r="H2121" s="26"/>
      <c r="I2121" s="26"/>
      <c r="J2121" s="26"/>
      <c r="K2121" s="26"/>
      <c r="L2121" s="38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</row>
    <row r="2122" spans="1:23" s="27" customFormat="1">
      <c r="A2122" s="26"/>
      <c r="B2122" s="26"/>
      <c r="C2122" s="26"/>
      <c r="D2122" s="26"/>
      <c r="E2122" s="26"/>
      <c r="F2122" s="26"/>
      <c r="G2122" s="26"/>
      <c r="H2122" s="26"/>
      <c r="I2122" s="26"/>
      <c r="J2122" s="26"/>
      <c r="K2122" s="26"/>
      <c r="L2122" s="38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</row>
    <row r="2123" spans="1:23" s="27" customFormat="1">
      <c r="A2123" s="26"/>
      <c r="B2123" s="26"/>
      <c r="C2123" s="26"/>
      <c r="D2123" s="26"/>
      <c r="E2123" s="26"/>
      <c r="F2123" s="26"/>
      <c r="G2123" s="26"/>
      <c r="H2123" s="26"/>
      <c r="I2123" s="26"/>
      <c r="J2123" s="26"/>
      <c r="K2123" s="26"/>
      <c r="L2123" s="38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/>
    </row>
    <row r="2124" spans="1:23" s="27" customFormat="1">
      <c r="A2124" s="26"/>
      <c r="B2124" s="26"/>
      <c r="C2124" s="26"/>
      <c r="D2124" s="26"/>
      <c r="E2124" s="26"/>
      <c r="F2124" s="26"/>
      <c r="G2124" s="26"/>
      <c r="H2124" s="26"/>
      <c r="I2124" s="26"/>
      <c r="J2124" s="26"/>
      <c r="K2124" s="26"/>
      <c r="L2124" s="38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/>
    </row>
    <row r="2125" spans="1:23" s="27" customFormat="1">
      <c r="A2125" s="26"/>
      <c r="B2125" s="26"/>
      <c r="C2125" s="26"/>
      <c r="D2125" s="26"/>
      <c r="E2125" s="26"/>
      <c r="F2125" s="26"/>
      <c r="G2125" s="26"/>
      <c r="H2125" s="26"/>
      <c r="I2125" s="26"/>
      <c r="J2125" s="26"/>
      <c r="K2125" s="26"/>
      <c r="L2125" s="38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</row>
    <row r="2126" spans="1:23" s="27" customFormat="1">
      <c r="A2126" s="26"/>
      <c r="B2126" s="26"/>
      <c r="C2126" s="26"/>
      <c r="D2126" s="26"/>
      <c r="E2126" s="26"/>
      <c r="F2126" s="26"/>
      <c r="G2126" s="26"/>
      <c r="H2126" s="26"/>
      <c r="I2126" s="26"/>
      <c r="J2126" s="26"/>
      <c r="K2126" s="26"/>
      <c r="L2126" s="38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</row>
    <row r="2127" spans="1:23" s="27" customFormat="1">
      <c r="A2127" s="26"/>
      <c r="B2127" s="26"/>
      <c r="C2127" s="26"/>
      <c r="D2127" s="26"/>
      <c r="E2127" s="26"/>
      <c r="F2127" s="26"/>
      <c r="G2127" s="26"/>
      <c r="H2127" s="26"/>
      <c r="I2127" s="26"/>
      <c r="J2127" s="26"/>
      <c r="K2127" s="26"/>
      <c r="L2127" s="38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</row>
    <row r="2128" spans="1:23" s="27" customFormat="1">
      <c r="A2128" s="26"/>
      <c r="B2128" s="26"/>
      <c r="C2128" s="26"/>
      <c r="D2128" s="26"/>
      <c r="E2128" s="26"/>
      <c r="F2128" s="26"/>
      <c r="G2128" s="26"/>
      <c r="H2128" s="26"/>
      <c r="I2128" s="26"/>
      <c r="J2128" s="26"/>
      <c r="K2128" s="26"/>
      <c r="L2128" s="38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</row>
    <row r="2129" spans="1:23" s="27" customFormat="1">
      <c r="A2129" s="26"/>
      <c r="B2129" s="26"/>
      <c r="C2129" s="26"/>
      <c r="D2129" s="26"/>
      <c r="E2129" s="26"/>
      <c r="F2129" s="26"/>
      <c r="G2129" s="26"/>
      <c r="H2129" s="26"/>
      <c r="I2129" s="26"/>
      <c r="J2129" s="26"/>
      <c r="K2129" s="26"/>
      <c r="L2129" s="38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</row>
    <row r="2130" spans="1:23" s="27" customFormat="1">
      <c r="A2130" s="26"/>
      <c r="B2130" s="26"/>
      <c r="C2130" s="26"/>
      <c r="D2130" s="26"/>
      <c r="E2130" s="26"/>
      <c r="F2130" s="26"/>
      <c r="G2130" s="26"/>
      <c r="H2130" s="26"/>
      <c r="I2130" s="26"/>
      <c r="J2130" s="26"/>
      <c r="K2130" s="26"/>
      <c r="L2130" s="38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/>
    </row>
    <row r="2131" spans="1:23" s="27" customFormat="1">
      <c r="A2131" s="26"/>
      <c r="B2131" s="26"/>
      <c r="C2131" s="26"/>
      <c r="D2131" s="26"/>
      <c r="E2131" s="26"/>
      <c r="F2131" s="26"/>
      <c r="G2131" s="26"/>
      <c r="H2131" s="26"/>
      <c r="I2131" s="26"/>
      <c r="J2131" s="26"/>
      <c r="K2131" s="26"/>
      <c r="L2131" s="38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</row>
    <row r="2132" spans="1:23" s="27" customFormat="1">
      <c r="A2132" s="26"/>
      <c r="B2132" s="26"/>
      <c r="C2132" s="26"/>
      <c r="D2132" s="26"/>
      <c r="E2132" s="26"/>
      <c r="F2132" s="26"/>
      <c r="G2132" s="26"/>
      <c r="H2132" s="26"/>
      <c r="I2132" s="26"/>
      <c r="J2132" s="26"/>
      <c r="K2132" s="26"/>
      <c r="L2132" s="38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</row>
    <row r="2133" spans="1:23" s="27" customFormat="1">
      <c r="A2133" s="26"/>
      <c r="B2133" s="26"/>
      <c r="C2133" s="26"/>
      <c r="D2133" s="26"/>
      <c r="E2133" s="26"/>
      <c r="F2133" s="26"/>
      <c r="G2133" s="26"/>
      <c r="H2133" s="26"/>
      <c r="I2133" s="26"/>
      <c r="J2133" s="26"/>
      <c r="K2133" s="26"/>
      <c r="L2133" s="38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</row>
    <row r="2134" spans="1:23" s="27" customFormat="1">
      <c r="A2134" s="26"/>
      <c r="B2134" s="26"/>
      <c r="C2134" s="26"/>
      <c r="D2134" s="26"/>
      <c r="E2134" s="26"/>
      <c r="F2134" s="26"/>
      <c r="G2134" s="26"/>
      <c r="H2134" s="26"/>
      <c r="I2134" s="26"/>
      <c r="J2134" s="26"/>
      <c r="K2134" s="26"/>
      <c r="L2134" s="38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</row>
    <row r="2135" spans="1:23" s="27" customFormat="1">
      <c r="A2135" s="26"/>
      <c r="B2135" s="26"/>
      <c r="C2135" s="26"/>
      <c r="D2135" s="26"/>
      <c r="E2135" s="26"/>
      <c r="F2135" s="26"/>
      <c r="G2135" s="26"/>
      <c r="H2135" s="26"/>
      <c r="I2135" s="26"/>
      <c r="J2135" s="26"/>
      <c r="K2135" s="26"/>
      <c r="L2135" s="38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</row>
    <row r="2136" spans="1:23" s="27" customFormat="1">
      <c r="A2136" s="26"/>
      <c r="B2136" s="26"/>
      <c r="C2136" s="26"/>
      <c r="D2136" s="26"/>
      <c r="E2136" s="26"/>
      <c r="F2136" s="26"/>
      <c r="G2136" s="26"/>
      <c r="H2136" s="26"/>
      <c r="I2136" s="26"/>
      <c r="J2136" s="26"/>
      <c r="K2136" s="26"/>
      <c r="L2136" s="38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</row>
    <row r="2137" spans="1:23" s="27" customFormat="1">
      <c r="A2137" s="26"/>
      <c r="B2137" s="26"/>
      <c r="C2137" s="26"/>
      <c r="D2137" s="26"/>
      <c r="E2137" s="26"/>
      <c r="F2137" s="26"/>
      <c r="G2137" s="26"/>
      <c r="H2137" s="26"/>
      <c r="I2137" s="26"/>
      <c r="J2137" s="26"/>
      <c r="K2137" s="26"/>
      <c r="L2137" s="38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/>
    </row>
    <row r="2138" spans="1:23" s="27" customFormat="1">
      <c r="A2138" s="26"/>
      <c r="B2138" s="26"/>
      <c r="C2138" s="26"/>
      <c r="D2138" s="26"/>
      <c r="E2138" s="26"/>
      <c r="F2138" s="26"/>
      <c r="G2138" s="26"/>
      <c r="H2138" s="26"/>
      <c r="I2138" s="26"/>
      <c r="J2138" s="26"/>
      <c r="K2138" s="26"/>
      <c r="L2138" s="38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</row>
    <row r="2139" spans="1:23" s="27" customFormat="1">
      <c r="A2139" s="26"/>
      <c r="B2139" s="26"/>
      <c r="C2139" s="26"/>
      <c r="D2139" s="26"/>
      <c r="E2139" s="26"/>
      <c r="F2139" s="26"/>
      <c r="G2139" s="26"/>
      <c r="H2139" s="26"/>
      <c r="I2139" s="26"/>
      <c r="J2139" s="26"/>
      <c r="K2139" s="26"/>
      <c r="L2139" s="38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</row>
    <row r="2140" spans="1:23" s="27" customFormat="1">
      <c r="A2140" s="26"/>
      <c r="B2140" s="26"/>
      <c r="C2140" s="26"/>
      <c r="D2140" s="26"/>
      <c r="E2140" s="26"/>
      <c r="F2140" s="26"/>
      <c r="G2140" s="26"/>
      <c r="H2140" s="26"/>
      <c r="I2140" s="26"/>
      <c r="J2140" s="26"/>
      <c r="K2140" s="26"/>
      <c r="L2140" s="38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</row>
    <row r="2141" spans="1:23" s="27" customFormat="1">
      <c r="A2141" s="26"/>
      <c r="B2141" s="26"/>
      <c r="C2141" s="26"/>
      <c r="D2141" s="26"/>
      <c r="E2141" s="26"/>
      <c r="F2141" s="26"/>
      <c r="G2141" s="26"/>
      <c r="H2141" s="26"/>
      <c r="I2141" s="26"/>
      <c r="J2141" s="26"/>
      <c r="K2141" s="26"/>
      <c r="L2141" s="38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</row>
    <row r="2142" spans="1:23" s="27" customFormat="1">
      <c r="A2142" s="26"/>
      <c r="B2142" s="26"/>
      <c r="C2142" s="26"/>
      <c r="D2142" s="26"/>
      <c r="E2142" s="26"/>
      <c r="F2142" s="26"/>
      <c r="G2142" s="26"/>
      <c r="H2142" s="26"/>
      <c r="I2142" s="26"/>
      <c r="J2142" s="26"/>
      <c r="K2142" s="26"/>
      <c r="L2142" s="38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</row>
    <row r="2143" spans="1:23" s="27" customFormat="1">
      <c r="A2143" s="26"/>
      <c r="B2143" s="26"/>
      <c r="C2143" s="26"/>
      <c r="D2143" s="26"/>
      <c r="E2143" s="26"/>
      <c r="F2143" s="26"/>
      <c r="G2143" s="26"/>
      <c r="H2143" s="26"/>
      <c r="I2143" s="26"/>
      <c r="J2143" s="26"/>
      <c r="K2143" s="26"/>
      <c r="L2143" s="38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</row>
    <row r="2144" spans="1:23" s="27" customFormat="1">
      <c r="A2144" s="26"/>
      <c r="B2144" s="26"/>
      <c r="C2144" s="26"/>
      <c r="D2144" s="26"/>
      <c r="E2144" s="26"/>
      <c r="F2144" s="26"/>
      <c r="G2144" s="26"/>
      <c r="H2144" s="26"/>
      <c r="I2144" s="26"/>
      <c r="J2144" s="26"/>
      <c r="K2144" s="26"/>
      <c r="L2144" s="38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</row>
    <row r="2145" spans="1:23" s="27" customFormat="1">
      <c r="A2145" s="26"/>
      <c r="B2145" s="26"/>
      <c r="C2145" s="26"/>
      <c r="D2145" s="26"/>
      <c r="E2145" s="26"/>
      <c r="F2145" s="26"/>
      <c r="G2145" s="26"/>
      <c r="H2145" s="26"/>
      <c r="I2145" s="26"/>
      <c r="J2145" s="26"/>
      <c r="K2145" s="26"/>
      <c r="L2145" s="38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/>
    </row>
    <row r="2146" spans="1:23" s="27" customFormat="1">
      <c r="A2146" s="26"/>
      <c r="B2146" s="26"/>
      <c r="C2146" s="26"/>
      <c r="D2146" s="26"/>
      <c r="E2146" s="26"/>
      <c r="F2146" s="26"/>
      <c r="G2146" s="26"/>
      <c r="H2146" s="26"/>
      <c r="I2146" s="26"/>
      <c r="J2146" s="26"/>
      <c r="K2146" s="26"/>
      <c r="L2146" s="38"/>
      <c r="N2146" s="26"/>
      <c r="O2146" s="26"/>
      <c r="P2146" s="26"/>
      <c r="Q2146" s="26"/>
      <c r="R2146" s="26"/>
      <c r="S2146" s="26"/>
      <c r="T2146" s="26"/>
      <c r="U2146" s="26"/>
      <c r="V2146" s="26"/>
      <c r="W2146" s="26"/>
    </row>
    <row r="2147" spans="1:23" s="27" customFormat="1">
      <c r="A2147" s="26"/>
      <c r="B2147" s="26"/>
      <c r="C2147" s="26"/>
      <c r="D2147" s="26"/>
      <c r="E2147" s="26"/>
      <c r="F2147" s="26"/>
      <c r="G2147" s="26"/>
      <c r="H2147" s="26"/>
      <c r="I2147" s="26"/>
      <c r="J2147" s="26"/>
      <c r="K2147" s="26"/>
      <c r="L2147" s="38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</row>
    <row r="2148" spans="1:23" s="27" customFormat="1">
      <c r="A2148" s="26"/>
      <c r="B2148" s="26"/>
      <c r="C2148" s="26"/>
      <c r="D2148" s="26"/>
      <c r="E2148" s="26"/>
      <c r="F2148" s="26"/>
      <c r="G2148" s="26"/>
      <c r="H2148" s="26"/>
      <c r="I2148" s="26"/>
      <c r="J2148" s="26"/>
      <c r="K2148" s="26"/>
      <c r="L2148" s="38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</row>
    <row r="2149" spans="1:23" s="27" customFormat="1">
      <c r="A2149" s="26"/>
      <c r="B2149" s="26"/>
      <c r="C2149" s="26"/>
      <c r="D2149" s="26"/>
      <c r="E2149" s="26"/>
      <c r="F2149" s="26"/>
      <c r="G2149" s="26"/>
      <c r="H2149" s="26"/>
      <c r="I2149" s="26"/>
      <c r="J2149" s="26"/>
      <c r="K2149" s="26"/>
      <c r="L2149" s="38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/>
    </row>
    <row r="2150" spans="1:23" s="27" customFormat="1">
      <c r="A2150" s="26"/>
      <c r="B2150" s="26"/>
      <c r="C2150" s="26"/>
      <c r="D2150" s="26"/>
      <c r="E2150" s="26"/>
      <c r="F2150" s="26"/>
      <c r="G2150" s="26"/>
      <c r="H2150" s="26"/>
      <c r="I2150" s="26"/>
      <c r="J2150" s="26"/>
      <c r="K2150" s="26"/>
      <c r="L2150" s="38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</row>
    <row r="2151" spans="1:23" s="27" customFormat="1">
      <c r="A2151" s="26"/>
      <c r="B2151" s="26"/>
      <c r="C2151" s="26"/>
      <c r="D2151" s="26"/>
      <c r="E2151" s="26"/>
      <c r="F2151" s="26"/>
      <c r="G2151" s="26"/>
      <c r="H2151" s="26"/>
      <c r="I2151" s="26"/>
      <c r="J2151" s="26"/>
      <c r="K2151" s="26"/>
      <c r="L2151" s="38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</row>
    <row r="2152" spans="1:23" s="27" customFormat="1">
      <c r="A2152" s="26"/>
      <c r="B2152" s="26"/>
      <c r="C2152" s="26"/>
      <c r="D2152" s="26"/>
      <c r="E2152" s="26"/>
      <c r="F2152" s="26"/>
      <c r="G2152" s="26"/>
      <c r="H2152" s="26"/>
      <c r="I2152" s="26"/>
      <c r="J2152" s="26"/>
      <c r="K2152" s="26"/>
      <c r="L2152" s="38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</row>
    <row r="2153" spans="1:23" s="27" customFormat="1">
      <c r="A2153" s="26"/>
      <c r="B2153" s="26"/>
      <c r="C2153" s="26"/>
      <c r="D2153" s="26"/>
      <c r="E2153" s="26"/>
      <c r="F2153" s="26"/>
      <c r="G2153" s="26"/>
      <c r="H2153" s="26"/>
      <c r="I2153" s="26"/>
      <c r="J2153" s="26"/>
      <c r="K2153" s="26"/>
      <c r="L2153" s="38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</row>
    <row r="2154" spans="1:23" s="27" customFormat="1">
      <c r="A2154" s="26"/>
      <c r="B2154" s="26"/>
      <c r="C2154" s="26"/>
      <c r="D2154" s="26"/>
      <c r="E2154" s="26"/>
      <c r="F2154" s="26"/>
      <c r="G2154" s="26"/>
      <c r="H2154" s="26"/>
      <c r="I2154" s="26"/>
      <c r="J2154" s="26"/>
      <c r="K2154" s="26"/>
      <c r="L2154" s="38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</row>
    <row r="2155" spans="1:23" s="27" customFormat="1">
      <c r="A2155" s="26"/>
      <c r="B2155" s="26"/>
      <c r="C2155" s="26"/>
      <c r="D2155" s="26"/>
      <c r="E2155" s="26"/>
      <c r="F2155" s="26"/>
      <c r="G2155" s="26"/>
      <c r="H2155" s="26"/>
      <c r="I2155" s="26"/>
      <c r="J2155" s="26"/>
      <c r="K2155" s="26"/>
      <c r="L2155" s="38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</row>
    <row r="2156" spans="1:23" s="27" customFormat="1">
      <c r="A2156" s="26"/>
      <c r="B2156" s="26"/>
      <c r="C2156" s="26"/>
      <c r="D2156" s="26"/>
      <c r="E2156" s="26"/>
      <c r="F2156" s="26"/>
      <c r="G2156" s="26"/>
      <c r="H2156" s="26"/>
      <c r="I2156" s="26"/>
      <c r="J2156" s="26"/>
      <c r="K2156" s="26"/>
      <c r="L2156" s="38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</row>
    <row r="2157" spans="1:23" s="27" customFormat="1">
      <c r="A2157" s="26"/>
      <c r="B2157" s="26"/>
      <c r="C2157" s="26"/>
      <c r="D2157" s="26"/>
      <c r="E2157" s="26"/>
      <c r="F2157" s="26"/>
      <c r="G2157" s="26"/>
      <c r="H2157" s="26"/>
      <c r="I2157" s="26"/>
      <c r="J2157" s="26"/>
      <c r="K2157" s="26"/>
      <c r="L2157" s="38"/>
      <c r="N2157" s="26"/>
      <c r="O2157" s="26"/>
      <c r="P2157" s="26"/>
      <c r="Q2157" s="26"/>
      <c r="R2157" s="26"/>
      <c r="S2157" s="26"/>
      <c r="T2157" s="26"/>
      <c r="U2157" s="26"/>
      <c r="V2157" s="26"/>
      <c r="W2157" s="26"/>
    </row>
    <row r="2158" spans="1:23" s="27" customFormat="1">
      <c r="A2158" s="26"/>
      <c r="B2158" s="26"/>
      <c r="C2158" s="26"/>
      <c r="D2158" s="26"/>
      <c r="E2158" s="26"/>
      <c r="F2158" s="26"/>
      <c r="G2158" s="26"/>
      <c r="H2158" s="26"/>
      <c r="I2158" s="26"/>
      <c r="J2158" s="26"/>
      <c r="K2158" s="26"/>
      <c r="L2158" s="38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</row>
    <row r="2159" spans="1:23" s="27" customFormat="1">
      <c r="A2159" s="26"/>
      <c r="B2159" s="26"/>
      <c r="C2159" s="26"/>
      <c r="D2159" s="26"/>
      <c r="E2159" s="26"/>
      <c r="F2159" s="26"/>
      <c r="G2159" s="26"/>
      <c r="H2159" s="26"/>
      <c r="I2159" s="26"/>
      <c r="J2159" s="26"/>
      <c r="K2159" s="26"/>
      <c r="L2159" s="38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</row>
    <row r="2160" spans="1:23" s="27" customFormat="1">
      <c r="A2160" s="26"/>
      <c r="B2160" s="26"/>
      <c r="C2160" s="26"/>
      <c r="D2160" s="26"/>
      <c r="E2160" s="26"/>
      <c r="F2160" s="26"/>
      <c r="G2160" s="26"/>
      <c r="H2160" s="26"/>
      <c r="I2160" s="26"/>
      <c r="J2160" s="26"/>
      <c r="K2160" s="26"/>
      <c r="L2160" s="38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</row>
    <row r="2161" spans="1:23" s="27" customFormat="1">
      <c r="A2161" s="26"/>
      <c r="B2161" s="26"/>
      <c r="C2161" s="26"/>
      <c r="D2161" s="26"/>
      <c r="E2161" s="26"/>
      <c r="F2161" s="26"/>
      <c r="G2161" s="26"/>
      <c r="H2161" s="26"/>
      <c r="I2161" s="26"/>
      <c r="J2161" s="26"/>
      <c r="K2161" s="26"/>
      <c r="L2161" s="38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</row>
    <row r="2162" spans="1:23" s="27" customFormat="1">
      <c r="A2162" s="26"/>
      <c r="B2162" s="26"/>
      <c r="C2162" s="26"/>
      <c r="D2162" s="26"/>
      <c r="E2162" s="26"/>
      <c r="F2162" s="26"/>
      <c r="G2162" s="26"/>
      <c r="H2162" s="26"/>
      <c r="I2162" s="26"/>
      <c r="J2162" s="26"/>
      <c r="K2162" s="26"/>
      <c r="L2162" s="38"/>
      <c r="N2162" s="26"/>
      <c r="O2162" s="26"/>
      <c r="P2162" s="26"/>
      <c r="Q2162" s="26"/>
      <c r="R2162" s="26"/>
      <c r="S2162" s="26"/>
      <c r="T2162" s="26"/>
      <c r="U2162" s="26"/>
      <c r="V2162" s="26"/>
      <c r="W2162" s="26"/>
    </row>
    <row r="2163" spans="1:23" s="27" customFormat="1">
      <c r="A2163" s="26"/>
      <c r="B2163" s="26"/>
      <c r="C2163" s="26"/>
      <c r="D2163" s="26"/>
      <c r="E2163" s="26"/>
      <c r="F2163" s="26"/>
      <c r="G2163" s="26"/>
      <c r="H2163" s="26"/>
      <c r="I2163" s="26"/>
      <c r="J2163" s="26"/>
      <c r="K2163" s="26"/>
      <c r="L2163" s="38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</row>
    <row r="2164" spans="1:23" s="27" customFormat="1">
      <c r="A2164" s="26"/>
      <c r="B2164" s="26"/>
      <c r="C2164" s="26"/>
      <c r="D2164" s="26"/>
      <c r="E2164" s="26"/>
      <c r="F2164" s="26"/>
      <c r="G2164" s="26"/>
      <c r="H2164" s="26"/>
      <c r="I2164" s="26"/>
      <c r="J2164" s="26"/>
      <c r="K2164" s="26"/>
      <c r="L2164" s="38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</row>
    <row r="2165" spans="1:23" s="27" customFormat="1">
      <c r="A2165" s="26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38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</row>
    <row r="2166" spans="1:23" s="27" customFormat="1">
      <c r="A2166" s="26"/>
      <c r="B2166" s="26"/>
      <c r="C2166" s="26"/>
      <c r="D2166" s="26"/>
      <c r="E2166" s="26"/>
      <c r="F2166" s="26"/>
      <c r="G2166" s="26"/>
      <c r="H2166" s="26"/>
      <c r="I2166" s="26"/>
      <c r="J2166" s="26"/>
      <c r="K2166" s="26"/>
      <c r="L2166" s="38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</row>
    <row r="2167" spans="1:23" s="27" customFormat="1">
      <c r="A2167" s="26"/>
      <c r="B2167" s="26"/>
      <c r="C2167" s="26"/>
      <c r="D2167" s="26"/>
      <c r="E2167" s="26"/>
      <c r="F2167" s="26"/>
      <c r="G2167" s="26"/>
      <c r="H2167" s="26"/>
      <c r="I2167" s="26"/>
      <c r="J2167" s="26"/>
      <c r="K2167" s="26"/>
      <c r="L2167" s="38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/>
    </row>
    <row r="2168" spans="1:23" s="27" customFormat="1">
      <c r="A2168" s="26"/>
      <c r="B2168" s="26"/>
      <c r="C2168" s="26"/>
      <c r="D2168" s="26"/>
      <c r="E2168" s="26"/>
      <c r="F2168" s="26"/>
      <c r="G2168" s="26"/>
      <c r="H2168" s="26"/>
      <c r="I2168" s="26"/>
      <c r="J2168" s="26"/>
      <c r="K2168" s="26"/>
      <c r="L2168" s="38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</row>
    <row r="2169" spans="1:23" s="27" customFormat="1">
      <c r="A2169" s="26"/>
      <c r="B2169" s="26"/>
      <c r="C2169" s="26"/>
      <c r="D2169" s="26"/>
      <c r="E2169" s="26"/>
      <c r="F2169" s="26"/>
      <c r="G2169" s="26"/>
      <c r="H2169" s="26"/>
      <c r="I2169" s="26"/>
      <c r="J2169" s="26"/>
      <c r="K2169" s="26"/>
      <c r="L2169" s="38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</row>
    <row r="2170" spans="1:23" s="27" customFormat="1">
      <c r="A2170" s="26"/>
      <c r="B2170" s="26"/>
      <c r="C2170" s="26"/>
      <c r="D2170" s="26"/>
      <c r="E2170" s="26"/>
      <c r="F2170" s="26"/>
      <c r="G2170" s="26"/>
      <c r="H2170" s="26"/>
      <c r="I2170" s="26"/>
      <c r="J2170" s="26"/>
      <c r="K2170" s="26"/>
      <c r="L2170" s="38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</row>
    <row r="2171" spans="1:23" s="27" customFormat="1">
      <c r="A2171" s="26"/>
      <c r="B2171" s="26"/>
      <c r="C2171" s="26"/>
      <c r="D2171" s="26"/>
      <c r="E2171" s="26"/>
      <c r="F2171" s="26"/>
      <c r="G2171" s="26"/>
      <c r="H2171" s="26"/>
      <c r="I2171" s="26"/>
      <c r="J2171" s="26"/>
      <c r="K2171" s="26"/>
      <c r="L2171" s="38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</row>
    <row r="2172" spans="1:23" s="27" customFormat="1">
      <c r="A2172" s="26"/>
      <c r="B2172" s="26"/>
      <c r="C2172" s="26"/>
      <c r="D2172" s="26"/>
      <c r="E2172" s="26"/>
      <c r="F2172" s="26"/>
      <c r="G2172" s="26"/>
      <c r="H2172" s="26"/>
      <c r="I2172" s="26"/>
      <c r="J2172" s="26"/>
      <c r="K2172" s="26"/>
      <c r="L2172" s="38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</row>
    <row r="2173" spans="1:23" s="27" customFormat="1">
      <c r="A2173" s="26"/>
      <c r="B2173" s="26"/>
      <c r="C2173" s="26"/>
      <c r="D2173" s="26"/>
      <c r="E2173" s="26"/>
      <c r="F2173" s="26"/>
      <c r="G2173" s="26"/>
      <c r="H2173" s="26"/>
      <c r="I2173" s="26"/>
      <c r="J2173" s="26"/>
      <c r="K2173" s="26"/>
      <c r="L2173" s="38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</row>
    <row r="2174" spans="1:23" s="27" customFormat="1">
      <c r="A2174" s="26"/>
      <c r="B2174" s="26"/>
      <c r="C2174" s="26"/>
      <c r="D2174" s="26"/>
      <c r="E2174" s="26"/>
      <c r="F2174" s="26"/>
      <c r="G2174" s="26"/>
      <c r="H2174" s="26"/>
      <c r="I2174" s="26"/>
      <c r="J2174" s="26"/>
      <c r="K2174" s="26"/>
      <c r="L2174" s="38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</row>
    <row r="2175" spans="1:23" s="27" customFormat="1">
      <c r="A2175" s="26"/>
      <c r="B2175" s="26"/>
      <c r="C2175" s="26"/>
      <c r="D2175" s="26"/>
      <c r="E2175" s="26"/>
      <c r="F2175" s="26"/>
      <c r="G2175" s="26"/>
      <c r="H2175" s="26"/>
      <c r="I2175" s="26"/>
      <c r="J2175" s="26"/>
      <c r="K2175" s="26"/>
      <c r="L2175" s="38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</row>
    <row r="2176" spans="1:23" s="27" customFormat="1">
      <c r="A2176" s="26"/>
      <c r="B2176" s="26"/>
      <c r="C2176" s="26"/>
      <c r="D2176" s="26"/>
      <c r="E2176" s="26"/>
      <c r="F2176" s="26"/>
      <c r="G2176" s="26"/>
      <c r="H2176" s="26"/>
      <c r="I2176" s="26"/>
      <c r="J2176" s="26"/>
      <c r="K2176" s="26"/>
      <c r="L2176" s="38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</row>
    <row r="2177" spans="1:23" s="27" customFormat="1">
      <c r="A2177" s="26"/>
      <c r="B2177" s="26"/>
      <c r="C2177" s="26"/>
      <c r="D2177" s="26"/>
      <c r="E2177" s="26"/>
      <c r="F2177" s="26"/>
      <c r="G2177" s="26"/>
      <c r="H2177" s="26"/>
      <c r="I2177" s="26"/>
      <c r="J2177" s="26"/>
      <c r="K2177" s="26"/>
      <c r="L2177" s="38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</row>
    <row r="2178" spans="1:23" s="27" customFormat="1">
      <c r="A2178" s="26"/>
      <c r="B2178" s="26"/>
      <c r="C2178" s="26"/>
      <c r="D2178" s="26"/>
      <c r="E2178" s="26"/>
      <c r="F2178" s="26"/>
      <c r="G2178" s="26"/>
      <c r="H2178" s="26"/>
      <c r="I2178" s="26"/>
      <c r="J2178" s="26"/>
      <c r="K2178" s="26"/>
      <c r="L2178" s="38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</row>
    <row r="2179" spans="1:23" s="27" customFormat="1">
      <c r="A2179" s="26"/>
      <c r="B2179" s="26"/>
      <c r="C2179" s="26"/>
      <c r="D2179" s="26"/>
      <c r="E2179" s="26"/>
      <c r="F2179" s="26"/>
      <c r="G2179" s="26"/>
      <c r="H2179" s="26"/>
      <c r="I2179" s="26"/>
      <c r="J2179" s="26"/>
      <c r="K2179" s="26"/>
      <c r="L2179" s="38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/>
    </row>
    <row r="2180" spans="1:23" s="27" customFormat="1">
      <c r="A2180" s="26"/>
      <c r="B2180" s="26"/>
      <c r="C2180" s="26"/>
      <c r="D2180" s="26"/>
      <c r="E2180" s="26"/>
      <c r="F2180" s="26"/>
      <c r="G2180" s="26"/>
      <c r="H2180" s="26"/>
      <c r="I2180" s="26"/>
      <c r="J2180" s="26"/>
      <c r="K2180" s="26"/>
      <c r="L2180" s="38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</row>
    <row r="2181" spans="1:23" s="27" customFormat="1">
      <c r="A2181" s="26"/>
      <c r="B2181" s="26"/>
      <c r="C2181" s="26"/>
      <c r="D2181" s="26"/>
      <c r="E2181" s="26"/>
      <c r="F2181" s="26"/>
      <c r="G2181" s="26"/>
      <c r="H2181" s="26"/>
      <c r="I2181" s="26"/>
      <c r="J2181" s="26"/>
      <c r="K2181" s="26"/>
      <c r="L2181" s="38"/>
      <c r="N2181" s="26"/>
      <c r="O2181" s="26"/>
      <c r="P2181" s="26"/>
      <c r="Q2181" s="26"/>
      <c r="R2181" s="26"/>
      <c r="S2181" s="26"/>
      <c r="T2181" s="26"/>
      <c r="U2181" s="26"/>
      <c r="V2181" s="26"/>
      <c r="W2181" s="26"/>
    </row>
    <row r="2182" spans="1:23" s="27" customFormat="1">
      <c r="A2182" s="26"/>
      <c r="B2182" s="26"/>
      <c r="C2182" s="26"/>
      <c r="D2182" s="26"/>
      <c r="E2182" s="26"/>
      <c r="F2182" s="26"/>
      <c r="G2182" s="26"/>
      <c r="H2182" s="26"/>
      <c r="I2182" s="26"/>
      <c r="J2182" s="26"/>
      <c r="K2182" s="26"/>
      <c r="L2182" s="38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</row>
    <row r="2183" spans="1:23" s="27" customFormat="1">
      <c r="A2183" s="26"/>
      <c r="B2183" s="26"/>
      <c r="C2183" s="26"/>
      <c r="D2183" s="26"/>
      <c r="E2183" s="26"/>
      <c r="F2183" s="26"/>
      <c r="G2183" s="26"/>
      <c r="H2183" s="26"/>
      <c r="I2183" s="26"/>
      <c r="J2183" s="26"/>
      <c r="K2183" s="26"/>
      <c r="L2183" s="38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</row>
    <row r="2184" spans="1:23" s="27" customFormat="1">
      <c r="A2184" s="26"/>
      <c r="B2184" s="26"/>
      <c r="C2184" s="26"/>
      <c r="D2184" s="26"/>
      <c r="E2184" s="26"/>
      <c r="F2184" s="26"/>
      <c r="G2184" s="26"/>
      <c r="H2184" s="26"/>
      <c r="I2184" s="26"/>
      <c r="J2184" s="26"/>
      <c r="K2184" s="26"/>
      <c r="L2184" s="38"/>
      <c r="N2184" s="26"/>
      <c r="O2184" s="26"/>
      <c r="P2184" s="26"/>
      <c r="Q2184" s="26"/>
      <c r="R2184" s="26"/>
      <c r="S2184" s="26"/>
      <c r="T2184" s="26"/>
      <c r="U2184" s="26"/>
      <c r="V2184" s="26"/>
      <c r="W2184" s="26"/>
    </row>
    <row r="2185" spans="1:23" s="27" customFormat="1">
      <c r="A2185" s="26"/>
      <c r="B2185" s="26"/>
      <c r="C2185" s="26"/>
      <c r="D2185" s="26"/>
      <c r="E2185" s="26"/>
      <c r="F2185" s="26"/>
      <c r="G2185" s="26"/>
      <c r="H2185" s="26"/>
      <c r="I2185" s="26"/>
      <c r="J2185" s="26"/>
      <c r="K2185" s="26"/>
      <c r="L2185" s="38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</row>
    <row r="2186" spans="1:23" s="27" customFormat="1">
      <c r="A2186" s="26"/>
      <c r="B2186" s="26"/>
      <c r="C2186" s="26"/>
      <c r="D2186" s="26"/>
      <c r="E2186" s="26"/>
      <c r="F2186" s="26"/>
      <c r="G2186" s="26"/>
      <c r="H2186" s="26"/>
      <c r="I2186" s="26"/>
      <c r="J2186" s="26"/>
      <c r="K2186" s="26"/>
      <c r="L2186" s="38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</row>
    <row r="2187" spans="1:23" s="27" customFormat="1">
      <c r="A2187" s="26"/>
      <c r="B2187" s="26"/>
      <c r="C2187" s="26"/>
      <c r="D2187" s="26"/>
      <c r="E2187" s="26"/>
      <c r="F2187" s="26"/>
      <c r="G2187" s="26"/>
      <c r="H2187" s="26"/>
      <c r="I2187" s="26"/>
      <c r="J2187" s="26"/>
      <c r="K2187" s="26"/>
      <c r="L2187" s="38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</row>
    <row r="2188" spans="1:23" s="27" customFormat="1">
      <c r="A2188" s="26"/>
      <c r="B2188" s="26"/>
      <c r="C2188" s="26"/>
      <c r="D2188" s="26"/>
      <c r="E2188" s="26"/>
      <c r="F2188" s="26"/>
      <c r="G2188" s="26"/>
      <c r="H2188" s="26"/>
      <c r="I2188" s="26"/>
      <c r="J2188" s="26"/>
      <c r="K2188" s="26"/>
      <c r="L2188" s="38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</row>
    <row r="2189" spans="1:23" s="27" customFormat="1">
      <c r="A2189" s="26"/>
      <c r="B2189" s="26"/>
      <c r="C2189" s="26"/>
      <c r="D2189" s="26"/>
      <c r="E2189" s="26"/>
      <c r="F2189" s="26"/>
      <c r="G2189" s="26"/>
      <c r="H2189" s="26"/>
      <c r="I2189" s="26"/>
      <c r="J2189" s="26"/>
      <c r="K2189" s="26"/>
      <c r="L2189" s="38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</row>
    <row r="2190" spans="1:23" s="27" customFormat="1">
      <c r="A2190" s="26"/>
      <c r="B2190" s="26"/>
      <c r="C2190" s="26"/>
      <c r="D2190" s="26"/>
      <c r="E2190" s="26"/>
      <c r="F2190" s="26"/>
      <c r="G2190" s="26"/>
      <c r="H2190" s="26"/>
      <c r="I2190" s="26"/>
      <c r="J2190" s="26"/>
      <c r="K2190" s="26"/>
      <c r="L2190" s="38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</row>
    <row r="2191" spans="1:23" s="27" customFormat="1">
      <c r="A2191" s="26"/>
      <c r="B2191" s="26"/>
      <c r="C2191" s="26"/>
      <c r="D2191" s="26"/>
      <c r="E2191" s="26"/>
      <c r="F2191" s="26"/>
      <c r="G2191" s="26"/>
      <c r="H2191" s="26"/>
      <c r="I2191" s="26"/>
      <c r="J2191" s="26"/>
      <c r="K2191" s="26"/>
      <c r="L2191" s="38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/>
    </row>
    <row r="2192" spans="1:23" s="27" customFormat="1">
      <c r="A2192" s="26"/>
      <c r="B2192" s="26"/>
      <c r="C2192" s="26"/>
      <c r="D2192" s="26"/>
      <c r="E2192" s="26"/>
      <c r="F2192" s="26"/>
      <c r="G2192" s="26"/>
      <c r="H2192" s="26"/>
      <c r="I2192" s="26"/>
      <c r="J2192" s="26"/>
      <c r="K2192" s="26"/>
      <c r="L2192" s="38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/>
    </row>
    <row r="2193" spans="1:23" s="27" customFormat="1">
      <c r="A2193" s="26"/>
      <c r="B2193" s="26"/>
      <c r="C2193" s="26"/>
      <c r="D2193" s="26"/>
      <c r="E2193" s="26"/>
      <c r="F2193" s="26"/>
      <c r="G2193" s="26"/>
      <c r="H2193" s="26"/>
      <c r="I2193" s="26"/>
      <c r="J2193" s="26"/>
      <c r="K2193" s="26"/>
      <c r="L2193" s="38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</row>
    <row r="2194" spans="1:23" s="27" customFormat="1">
      <c r="A2194" s="26"/>
      <c r="B2194" s="26"/>
      <c r="C2194" s="26"/>
      <c r="D2194" s="26"/>
      <c r="E2194" s="26"/>
      <c r="F2194" s="26"/>
      <c r="G2194" s="26"/>
      <c r="H2194" s="26"/>
      <c r="I2194" s="26"/>
      <c r="J2194" s="26"/>
      <c r="K2194" s="26"/>
      <c r="L2194" s="38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</row>
    <row r="2195" spans="1:23" s="27" customFormat="1">
      <c r="A2195" s="26"/>
      <c r="B2195" s="26"/>
      <c r="C2195" s="26"/>
      <c r="D2195" s="26"/>
      <c r="E2195" s="26"/>
      <c r="F2195" s="26"/>
      <c r="G2195" s="26"/>
      <c r="H2195" s="26"/>
      <c r="I2195" s="26"/>
      <c r="J2195" s="26"/>
      <c r="K2195" s="26"/>
      <c r="L2195" s="38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</row>
    <row r="2196" spans="1:23" s="27" customFormat="1">
      <c r="A2196" s="26"/>
      <c r="B2196" s="26"/>
      <c r="C2196" s="26"/>
      <c r="D2196" s="26"/>
      <c r="E2196" s="26"/>
      <c r="F2196" s="26"/>
      <c r="G2196" s="26"/>
      <c r="H2196" s="26"/>
      <c r="I2196" s="26"/>
      <c r="J2196" s="26"/>
      <c r="K2196" s="26"/>
      <c r="L2196" s="38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</row>
    <row r="2197" spans="1:23" s="27" customFormat="1">
      <c r="A2197" s="26"/>
      <c r="B2197" s="26"/>
      <c r="C2197" s="26"/>
      <c r="D2197" s="26"/>
      <c r="E2197" s="26"/>
      <c r="F2197" s="26"/>
      <c r="G2197" s="26"/>
      <c r="H2197" s="26"/>
      <c r="I2197" s="26"/>
      <c r="J2197" s="26"/>
      <c r="K2197" s="26"/>
      <c r="L2197" s="38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</row>
    <row r="2198" spans="1:23" s="27" customFormat="1">
      <c r="A2198" s="26"/>
      <c r="B2198" s="26"/>
      <c r="C2198" s="26"/>
      <c r="D2198" s="26"/>
      <c r="E2198" s="26"/>
      <c r="F2198" s="26"/>
      <c r="G2198" s="26"/>
      <c r="H2198" s="26"/>
      <c r="I2198" s="26"/>
      <c r="J2198" s="26"/>
      <c r="K2198" s="26"/>
      <c r="L2198" s="38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</row>
    <row r="2199" spans="1:23" s="27" customFormat="1">
      <c r="A2199" s="26"/>
      <c r="B2199" s="26"/>
      <c r="C2199" s="26"/>
      <c r="D2199" s="26"/>
      <c r="E2199" s="26"/>
      <c r="F2199" s="26"/>
      <c r="G2199" s="26"/>
      <c r="H2199" s="26"/>
      <c r="I2199" s="26"/>
      <c r="J2199" s="26"/>
      <c r="K2199" s="26"/>
      <c r="L2199" s="38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</row>
    <row r="2200" spans="1:23" s="27" customFormat="1">
      <c r="A2200" s="26"/>
      <c r="B2200" s="26"/>
      <c r="C2200" s="26"/>
      <c r="D2200" s="26"/>
      <c r="E2200" s="26"/>
      <c r="F2200" s="26"/>
      <c r="G2200" s="26"/>
      <c r="H2200" s="26"/>
      <c r="I2200" s="26"/>
      <c r="J2200" s="26"/>
      <c r="K2200" s="26"/>
      <c r="L2200" s="38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</row>
    <row r="2201" spans="1:23" s="27" customFormat="1">
      <c r="A2201" s="26"/>
      <c r="B2201" s="26"/>
      <c r="C2201" s="26"/>
      <c r="D2201" s="26"/>
      <c r="E2201" s="26"/>
      <c r="F2201" s="26"/>
      <c r="G2201" s="26"/>
      <c r="H2201" s="26"/>
      <c r="I2201" s="26"/>
      <c r="J2201" s="26"/>
      <c r="K2201" s="26"/>
      <c r="L2201" s="38"/>
      <c r="N2201" s="26"/>
      <c r="O2201" s="26"/>
      <c r="P2201" s="26"/>
      <c r="Q2201" s="26"/>
      <c r="R2201" s="26"/>
      <c r="S2201" s="26"/>
      <c r="T2201" s="26"/>
      <c r="U2201" s="26"/>
      <c r="V2201" s="26"/>
      <c r="W2201" s="26"/>
    </row>
    <row r="2202" spans="1:23" s="27" customFormat="1">
      <c r="A2202" s="26"/>
      <c r="B2202" s="26"/>
      <c r="C2202" s="26"/>
      <c r="D2202" s="26"/>
      <c r="E2202" s="26"/>
      <c r="F2202" s="26"/>
      <c r="G2202" s="26"/>
      <c r="H2202" s="26"/>
      <c r="I2202" s="26"/>
      <c r="J2202" s="26"/>
      <c r="K2202" s="26"/>
      <c r="L2202" s="38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</row>
    <row r="2203" spans="1:23" s="27" customFormat="1">
      <c r="A2203" s="26"/>
      <c r="B2203" s="26"/>
      <c r="C2203" s="26"/>
      <c r="D2203" s="26"/>
      <c r="E2203" s="26"/>
      <c r="F2203" s="26"/>
      <c r="G2203" s="26"/>
      <c r="H2203" s="26"/>
      <c r="I2203" s="26"/>
      <c r="J2203" s="26"/>
      <c r="K2203" s="26"/>
      <c r="L2203" s="38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</row>
    <row r="2204" spans="1:23" s="27" customFormat="1">
      <c r="A2204" s="26"/>
      <c r="B2204" s="26"/>
      <c r="C2204" s="26"/>
      <c r="D2204" s="26"/>
      <c r="E2204" s="26"/>
      <c r="F2204" s="26"/>
      <c r="G2204" s="26"/>
      <c r="H2204" s="26"/>
      <c r="I2204" s="26"/>
      <c r="J2204" s="26"/>
      <c r="K2204" s="26"/>
      <c r="L2204" s="38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</row>
    <row r="2205" spans="1:23" s="27" customFormat="1">
      <c r="A2205" s="26"/>
      <c r="B2205" s="26"/>
      <c r="C2205" s="26"/>
      <c r="D2205" s="26"/>
      <c r="E2205" s="26"/>
      <c r="F2205" s="26"/>
      <c r="G2205" s="26"/>
      <c r="H2205" s="26"/>
      <c r="I2205" s="26"/>
      <c r="J2205" s="26"/>
      <c r="K2205" s="26"/>
      <c r="L2205" s="38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/>
    </row>
    <row r="2206" spans="1:23" s="27" customFormat="1">
      <c r="A2206" s="26"/>
      <c r="B2206" s="26"/>
      <c r="C2206" s="26"/>
      <c r="D2206" s="26"/>
      <c r="E2206" s="26"/>
      <c r="F2206" s="26"/>
      <c r="G2206" s="26"/>
      <c r="H2206" s="26"/>
      <c r="I2206" s="26"/>
      <c r="J2206" s="26"/>
      <c r="K2206" s="26"/>
      <c r="L2206" s="38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</row>
    <row r="2207" spans="1:23" s="27" customFormat="1">
      <c r="A2207" s="26"/>
      <c r="B2207" s="26"/>
      <c r="C2207" s="26"/>
      <c r="D2207" s="26"/>
      <c r="E2207" s="26"/>
      <c r="F2207" s="26"/>
      <c r="G2207" s="26"/>
      <c r="H2207" s="26"/>
      <c r="I2207" s="26"/>
      <c r="J2207" s="26"/>
      <c r="K2207" s="26"/>
      <c r="L2207" s="38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</row>
    <row r="2208" spans="1:23" s="27" customFormat="1">
      <c r="A2208" s="26"/>
      <c r="B2208" s="26"/>
      <c r="C2208" s="26"/>
      <c r="D2208" s="26"/>
      <c r="E2208" s="26"/>
      <c r="F2208" s="26"/>
      <c r="G2208" s="26"/>
      <c r="H2208" s="26"/>
      <c r="I2208" s="26"/>
      <c r="J2208" s="26"/>
      <c r="K2208" s="26"/>
      <c r="L2208" s="38"/>
      <c r="N2208" s="26"/>
      <c r="O2208" s="26"/>
      <c r="P2208" s="26"/>
      <c r="Q2208" s="26"/>
      <c r="R2208" s="26"/>
      <c r="S2208" s="26"/>
      <c r="T2208" s="26"/>
      <c r="U2208" s="26"/>
      <c r="V2208" s="26"/>
      <c r="W2208" s="26"/>
    </row>
    <row r="2209" spans="1:23" s="27" customFormat="1">
      <c r="A2209" s="26"/>
      <c r="B2209" s="26"/>
      <c r="C2209" s="26"/>
      <c r="D2209" s="26"/>
      <c r="E2209" s="26"/>
      <c r="F2209" s="26"/>
      <c r="G2209" s="26"/>
      <c r="H2209" s="26"/>
      <c r="I2209" s="26"/>
      <c r="J2209" s="26"/>
      <c r="K2209" s="26"/>
      <c r="L2209" s="38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</row>
    <row r="2210" spans="1:23" s="27" customFormat="1">
      <c r="A2210" s="26"/>
      <c r="B2210" s="26"/>
      <c r="C2210" s="26"/>
      <c r="D2210" s="26"/>
      <c r="E2210" s="26"/>
      <c r="F2210" s="26"/>
      <c r="G2210" s="26"/>
      <c r="H2210" s="26"/>
      <c r="I2210" s="26"/>
      <c r="J2210" s="26"/>
      <c r="K2210" s="26"/>
      <c r="L2210" s="38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</row>
    <row r="2211" spans="1:23" s="27" customFormat="1">
      <c r="A2211" s="26"/>
      <c r="B2211" s="26"/>
      <c r="C2211" s="26"/>
      <c r="D2211" s="26"/>
      <c r="E2211" s="26"/>
      <c r="F2211" s="26"/>
      <c r="G2211" s="26"/>
      <c r="H2211" s="26"/>
      <c r="I2211" s="26"/>
      <c r="J2211" s="26"/>
      <c r="K2211" s="26"/>
      <c r="L2211" s="38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</row>
    <row r="2212" spans="1:23" s="27" customFormat="1">
      <c r="A2212" s="26"/>
      <c r="B2212" s="26"/>
      <c r="C2212" s="26"/>
      <c r="D2212" s="26"/>
      <c r="E2212" s="26"/>
      <c r="F2212" s="26"/>
      <c r="G2212" s="26"/>
      <c r="H2212" s="26"/>
      <c r="I2212" s="26"/>
      <c r="J2212" s="26"/>
      <c r="K2212" s="26"/>
      <c r="L2212" s="38"/>
      <c r="N2212" s="26"/>
      <c r="O2212" s="26"/>
      <c r="P2212" s="26"/>
      <c r="Q2212" s="26"/>
      <c r="R2212" s="26"/>
      <c r="S2212" s="26"/>
      <c r="T2212" s="26"/>
      <c r="U2212" s="26"/>
      <c r="V2212" s="26"/>
      <c r="W2212" s="26"/>
    </row>
    <row r="2213" spans="1:23" s="27" customFormat="1">
      <c r="A2213" s="26"/>
      <c r="B2213" s="26"/>
      <c r="C2213" s="26"/>
      <c r="D2213" s="26"/>
      <c r="E2213" s="26"/>
      <c r="F2213" s="26"/>
      <c r="G2213" s="26"/>
      <c r="H2213" s="26"/>
      <c r="I2213" s="26"/>
      <c r="J2213" s="26"/>
      <c r="K2213" s="26"/>
      <c r="L2213" s="38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</row>
    <row r="2214" spans="1:23" s="27" customFormat="1">
      <c r="A2214" s="26"/>
      <c r="B2214" s="26"/>
      <c r="C2214" s="26"/>
      <c r="D2214" s="26"/>
      <c r="E2214" s="26"/>
      <c r="F2214" s="26"/>
      <c r="G2214" s="26"/>
      <c r="H2214" s="26"/>
      <c r="I2214" s="26"/>
      <c r="J2214" s="26"/>
      <c r="K2214" s="26"/>
      <c r="L2214" s="38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</row>
    <row r="2215" spans="1:23" s="27" customFormat="1">
      <c r="A2215" s="26"/>
      <c r="B2215" s="26"/>
      <c r="C2215" s="26"/>
      <c r="D2215" s="26"/>
      <c r="E2215" s="26"/>
      <c r="F2215" s="26"/>
      <c r="G2215" s="26"/>
      <c r="H2215" s="26"/>
      <c r="I2215" s="26"/>
      <c r="J2215" s="26"/>
      <c r="K2215" s="26"/>
      <c r="L2215" s="38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</row>
    <row r="2216" spans="1:23" s="27" customFormat="1">
      <c r="A2216" s="26"/>
      <c r="B2216" s="26"/>
      <c r="C2216" s="26"/>
      <c r="D2216" s="26"/>
      <c r="E2216" s="26"/>
      <c r="F2216" s="26"/>
      <c r="G2216" s="26"/>
      <c r="H2216" s="26"/>
      <c r="I2216" s="26"/>
      <c r="J2216" s="26"/>
      <c r="K2216" s="26"/>
      <c r="L2216" s="38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</row>
    <row r="2217" spans="1:23" s="27" customFormat="1">
      <c r="A2217" s="26"/>
      <c r="B2217" s="26"/>
      <c r="C2217" s="26"/>
      <c r="D2217" s="26"/>
      <c r="E2217" s="26"/>
      <c r="F2217" s="26"/>
      <c r="G2217" s="26"/>
      <c r="H2217" s="26"/>
      <c r="I2217" s="26"/>
      <c r="J2217" s="26"/>
      <c r="K2217" s="26"/>
      <c r="L2217" s="38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</row>
    <row r="2218" spans="1:23" s="27" customFormat="1">
      <c r="A2218" s="26"/>
      <c r="B2218" s="26"/>
      <c r="C2218" s="26"/>
      <c r="D2218" s="26"/>
      <c r="E2218" s="26"/>
      <c r="F2218" s="26"/>
      <c r="G2218" s="26"/>
      <c r="H2218" s="26"/>
      <c r="I2218" s="26"/>
      <c r="J2218" s="26"/>
      <c r="K2218" s="26"/>
      <c r="L2218" s="38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/>
    </row>
    <row r="2219" spans="1:23" s="27" customFormat="1">
      <c r="A2219" s="26"/>
      <c r="B2219" s="26"/>
      <c r="C2219" s="26"/>
      <c r="D2219" s="26"/>
      <c r="E2219" s="26"/>
      <c r="F2219" s="26"/>
      <c r="G2219" s="26"/>
      <c r="H2219" s="26"/>
      <c r="I2219" s="26"/>
      <c r="J2219" s="26"/>
      <c r="K2219" s="26"/>
      <c r="L2219" s="38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</row>
    <row r="2220" spans="1:23" s="27" customFormat="1">
      <c r="A2220" s="26"/>
      <c r="B2220" s="26"/>
      <c r="C2220" s="26"/>
      <c r="D2220" s="26"/>
      <c r="E2220" s="26"/>
      <c r="F2220" s="26"/>
      <c r="G2220" s="26"/>
      <c r="H2220" s="26"/>
      <c r="I2220" s="26"/>
      <c r="J2220" s="26"/>
      <c r="K2220" s="26"/>
      <c r="L2220" s="38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</row>
    <row r="2221" spans="1:23" s="27" customFormat="1">
      <c r="A2221" s="26"/>
      <c r="B2221" s="26"/>
      <c r="C2221" s="26"/>
      <c r="D2221" s="26"/>
      <c r="E2221" s="26"/>
      <c r="F2221" s="26"/>
      <c r="G2221" s="26"/>
      <c r="H2221" s="26"/>
      <c r="I2221" s="26"/>
      <c r="J2221" s="26"/>
      <c r="K2221" s="26"/>
      <c r="L2221" s="38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</row>
    <row r="2222" spans="1:23" s="27" customFormat="1">
      <c r="A2222" s="26"/>
      <c r="B2222" s="26"/>
      <c r="C2222" s="26"/>
      <c r="D2222" s="26"/>
      <c r="E2222" s="26"/>
      <c r="F2222" s="26"/>
      <c r="G2222" s="26"/>
      <c r="H2222" s="26"/>
      <c r="I2222" s="26"/>
      <c r="J2222" s="26"/>
      <c r="K2222" s="26"/>
      <c r="L2222" s="38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/>
    </row>
    <row r="2223" spans="1:23" s="27" customFormat="1">
      <c r="A2223" s="26"/>
      <c r="B2223" s="26"/>
      <c r="C2223" s="26"/>
      <c r="D2223" s="26"/>
      <c r="E2223" s="26"/>
      <c r="F2223" s="26"/>
      <c r="G2223" s="26"/>
      <c r="H2223" s="26"/>
      <c r="I2223" s="26"/>
      <c r="J2223" s="26"/>
      <c r="K2223" s="26"/>
      <c r="L2223" s="38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/>
    </row>
    <row r="2224" spans="1:23" s="27" customFormat="1">
      <c r="A2224" s="26"/>
      <c r="B2224" s="26"/>
      <c r="C2224" s="26"/>
      <c r="D2224" s="26"/>
      <c r="E2224" s="26"/>
      <c r="F2224" s="26"/>
      <c r="G2224" s="26"/>
      <c r="H2224" s="26"/>
      <c r="I2224" s="26"/>
      <c r="J2224" s="26"/>
      <c r="K2224" s="26"/>
      <c r="L2224" s="38"/>
      <c r="N2224" s="26"/>
      <c r="O2224" s="26"/>
      <c r="P2224" s="26"/>
      <c r="Q2224" s="26"/>
      <c r="R2224" s="26"/>
      <c r="S2224" s="26"/>
      <c r="T2224" s="26"/>
      <c r="U2224" s="26"/>
      <c r="V2224" s="26"/>
      <c r="W2224" s="26"/>
    </row>
    <row r="2225" spans="1:23" s="27" customFormat="1">
      <c r="A2225" s="26"/>
      <c r="B2225" s="26"/>
      <c r="C2225" s="26"/>
      <c r="D2225" s="26"/>
      <c r="E2225" s="26"/>
      <c r="F2225" s="26"/>
      <c r="G2225" s="26"/>
      <c r="H2225" s="26"/>
      <c r="I2225" s="26"/>
      <c r="J2225" s="26"/>
      <c r="K2225" s="26"/>
      <c r="L2225" s="38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</row>
    <row r="2226" spans="1:23" s="27" customFormat="1">
      <c r="A2226" s="26"/>
      <c r="B2226" s="26"/>
      <c r="C2226" s="26"/>
      <c r="D2226" s="26"/>
      <c r="E2226" s="26"/>
      <c r="F2226" s="26"/>
      <c r="G2226" s="26"/>
      <c r="H2226" s="26"/>
      <c r="I2226" s="26"/>
      <c r="J2226" s="26"/>
      <c r="K2226" s="26"/>
      <c r="L2226" s="38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</row>
    <row r="2227" spans="1:23" s="27" customFormat="1">
      <c r="A2227" s="26"/>
      <c r="B2227" s="26"/>
      <c r="C2227" s="26"/>
      <c r="D2227" s="26"/>
      <c r="E2227" s="26"/>
      <c r="F2227" s="26"/>
      <c r="G2227" s="26"/>
      <c r="H2227" s="26"/>
      <c r="I2227" s="26"/>
      <c r="J2227" s="26"/>
      <c r="K2227" s="26"/>
      <c r="L2227" s="38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</row>
    <row r="2228" spans="1:23" s="27" customFormat="1">
      <c r="A2228" s="26"/>
      <c r="B2228" s="26"/>
      <c r="C2228" s="26"/>
      <c r="D2228" s="26"/>
      <c r="E2228" s="26"/>
      <c r="F2228" s="26"/>
      <c r="G2228" s="26"/>
      <c r="H2228" s="26"/>
      <c r="I2228" s="26"/>
      <c r="J2228" s="26"/>
      <c r="K2228" s="26"/>
      <c r="L2228" s="38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</row>
    <row r="2229" spans="1:23" s="27" customFormat="1">
      <c r="A2229" s="26"/>
      <c r="B2229" s="26"/>
      <c r="C2229" s="26"/>
      <c r="D2229" s="26"/>
      <c r="E2229" s="26"/>
      <c r="F2229" s="26"/>
      <c r="G2229" s="26"/>
      <c r="H2229" s="26"/>
      <c r="I2229" s="26"/>
      <c r="J2229" s="26"/>
      <c r="K2229" s="26"/>
      <c r="L2229" s="38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</row>
    <row r="2230" spans="1:23" s="27" customFormat="1">
      <c r="A2230" s="26"/>
      <c r="B2230" s="26"/>
      <c r="C2230" s="26"/>
      <c r="D2230" s="26"/>
      <c r="E2230" s="26"/>
      <c r="F2230" s="26"/>
      <c r="G2230" s="26"/>
      <c r="H2230" s="26"/>
      <c r="I2230" s="26"/>
      <c r="J2230" s="26"/>
      <c r="K2230" s="26"/>
      <c r="L2230" s="38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</row>
    <row r="2231" spans="1:23" s="27" customFormat="1">
      <c r="A2231" s="26"/>
      <c r="B2231" s="26"/>
      <c r="C2231" s="26"/>
      <c r="D2231" s="26"/>
      <c r="E2231" s="26"/>
      <c r="F2231" s="26"/>
      <c r="G2231" s="26"/>
      <c r="H2231" s="26"/>
      <c r="I2231" s="26"/>
      <c r="J2231" s="26"/>
      <c r="K2231" s="26"/>
      <c r="L2231" s="38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</row>
    <row r="2232" spans="1:23" s="27" customFormat="1">
      <c r="A2232" s="26"/>
      <c r="B2232" s="26"/>
      <c r="C2232" s="26"/>
      <c r="D2232" s="26"/>
      <c r="E2232" s="26"/>
      <c r="F2232" s="26"/>
      <c r="G2232" s="26"/>
      <c r="H2232" s="26"/>
      <c r="I2232" s="26"/>
      <c r="J2232" s="26"/>
      <c r="K2232" s="26"/>
      <c r="L2232" s="38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</row>
    <row r="2233" spans="1:23" s="27" customFormat="1">
      <c r="A2233" s="26"/>
      <c r="B2233" s="26"/>
      <c r="C2233" s="26"/>
      <c r="D2233" s="26"/>
      <c r="E2233" s="26"/>
      <c r="F2233" s="26"/>
      <c r="G2233" s="26"/>
      <c r="H2233" s="26"/>
      <c r="I2233" s="26"/>
      <c r="J2233" s="26"/>
      <c r="K2233" s="26"/>
      <c r="L2233" s="38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</row>
    <row r="2234" spans="1:23" s="27" customFormat="1">
      <c r="A2234" s="26"/>
      <c r="B2234" s="26"/>
      <c r="C2234" s="26"/>
      <c r="D2234" s="26"/>
      <c r="E2234" s="26"/>
      <c r="F2234" s="26"/>
      <c r="G2234" s="26"/>
      <c r="H2234" s="26"/>
      <c r="I2234" s="26"/>
      <c r="J2234" s="26"/>
      <c r="K2234" s="26"/>
      <c r="L2234" s="38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</row>
    <row r="2235" spans="1:23" s="27" customFormat="1">
      <c r="A2235" s="26"/>
      <c r="B2235" s="26"/>
      <c r="C2235" s="26"/>
      <c r="D2235" s="26"/>
      <c r="E2235" s="26"/>
      <c r="F2235" s="26"/>
      <c r="G2235" s="26"/>
      <c r="H2235" s="26"/>
      <c r="I2235" s="26"/>
      <c r="J2235" s="26"/>
      <c r="K2235" s="26"/>
      <c r="L2235" s="38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</row>
    <row r="2236" spans="1:23" s="27" customFormat="1">
      <c r="A2236" s="26"/>
      <c r="B2236" s="26"/>
      <c r="C2236" s="26"/>
      <c r="D2236" s="26"/>
      <c r="E2236" s="26"/>
      <c r="F2236" s="26"/>
      <c r="G2236" s="26"/>
      <c r="H2236" s="26"/>
      <c r="I2236" s="26"/>
      <c r="J2236" s="26"/>
      <c r="K2236" s="26"/>
      <c r="L2236" s="38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</row>
    <row r="2237" spans="1:23" s="27" customFormat="1">
      <c r="A2237" s="26"/>
      <c r="B2237" s="26"/>
      <c r="C2237" s="26"/>
      <c r="D2237" s="26"/>
      <c r="E2237" s="26"/>
      <c r="F2237" s="26"/>
      <c r="G2237" s="26"/>
      <c r="H2237" s="26"/>
      <c r="I2237" s="26"/>
      <c r="J2237" s="26"/>
      <c r="K2237" s="26"/>
      <c r="L2237" s="38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</row>
    <row r="2238" spans="1:23" s="27" customFormat="1">
      <c r="A2238" s="26"/>
      <c r="B2238" s="26"/>
      <c r="C2238" s="26"/>
      <c r="D2238" s="26"/>
      <c r="E2238" s="26"/>
      <c r="F2238" s="26"/>
      <c r="G2238" s="26"/>
      <c r="H2238" s="26"/>
      <c r="I2238" s="26"/>
      <c r="J2238" s="26"/>
      <c r="K2238" s="26"/>
      <c r="L2238" s="38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</row>
    <row r="2239" spans="1:23" s="27" customFormat="1">
      <c r="A2239" s="26"/>
      <c r="B2239" s="26"/>
      <c r="C2239" s="26"/>
      <c r="D2239" s="26"/>
      <c r="E2239" s="26"/>
      <c r="F2239" s="26"/>
      <c r="G2239" s="26"/>
      <c r="H2239" s="26"/>
      <c r="I2239" s="26"/>
      <c r="J2239" s="26"/>
      <c r="K2239" s="26"/>
      <c r="L2239" s="38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/>
    </row>
    <row r="2240" spans="1:23" s="27" customFormat="1">
      <c r="A2240" s="26"/>
      <c r="B2240" s="26"/>
      <c r="C2240" s="26"/>
      <c r="D2240" s="26"/>
      <c r="E2240" s="26"/>
      <c r="F2240" s="26"/>
      <c r="G2240" s="26"/>
      <c r="H2240" s="26"/>
      <c r="I2240" s="26"/>
      <c r="J2240" s="26"/>
      <c r="K2240" s="26"/>
      <c r="L2240" s="38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</row>
    <row r="2241" spans="1:23" s="27" customFormat="1">
      <c r="A2241" s="26"/>
      <c r="B2241" s="26"/>
      <c r="C2241" s="26"/>
      <c r="D2241" s="26"/>
      <c r="E2241" s="26"/>
      <c r="F2241" s="26"/>
      <c r="G2241" s="26"/>
      <c r="H2241" s="26"/>
      <c r="I2241" s="26"/>
      <c r="J2241" s="26"/>
      <c r="K2241" s="26"/>
      <c r="L2241" s="38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</row>
    <row r="2242" spans="1:23" s="27" customFormat="1">
      <c r="A2242" s="26"/>
      <c r="B2242" s="26"/>
      <c r="C2242" s="26"/>
      <c r="D2242" s="26"/>
      <c r="E2242" s="26"/>
      <c r="F2242" s="26"/>
      <c r="G2242" s="26"/>
      <c r="H2242" s="26"/>
      <c r="I2242" s="26"/>
      <c r="J2242" s="26"/>
      <c r="K2242" s="26"/>
      <c r="L2242" s="38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</row>
    <row r="2243" spans="1:23" s="27" customFormat="1">
      <c r="A2243" s="26"/>
      <c r="B2243" s="26"/>
      <c r="C2243" s="26"/>
      <c r="D2243" s="26"/>
      <c r="E2243" s="26"/>
      <c r="F2243" s="26"/>
      <c r="G2243" s="26"/>
      <c r="H2243" s="26"/>
      <c r="I2243" s="26"/>
      <c r="J2243" s="26"/>
      <c r="K2243" s="26"/>
      <c r="L2243" s="38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</row>
    <row r="2244" spans="1:23" s="27" customFormat="1">
      <c r="A2244" s="26"/>
      <c r="B2244" s="26"/>
      <c r="C2244" s="26"/>
      <c r="D2244" s="26"/>
      <c r="E2244" s="26"/>
      <c r="F2244" s="26"/>
      <c r="G2244" s="26"/>
      <c r="H2244" s="26"/>
      <c r="I2244" s="26"/>
      <c r="J2244" s="26"/>
      <c r="K2244" s="26"/>
      <c r="L2244" s="38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</row>
    <row r="2245" spans="1:23" s="27" customFormat="1">
      <c r="A2245" s="26"/>
      <c r="B2245" s="26"/>
      <c r="C2245" s="26"/>
      <c r="D2245" s="26"/>
      <c r="E2245" s="26"/>
      <c r="F2245" s="26"/>
      <c r="G2245" s="26"/>
      <c r="H2245" s="26"/>
      <c r="I2245" s="26"/>
      <c r="J2245" s="26"/>
      <c r="K2245" s="26"/>
      <c r="L2245" s="38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</row>
    <row r="2246" spans="1:23" s="27" customFormat="1">
      <c r="A2246" s="26"/>
      <c r="B2246" s="26"/>
      <c r="C2246" s="26"/>
      <c r="D2246" s="26"/>
      <c r="E2246" s="26"/>
      <c r="F2246" s="26"/>
      <c r="G2246" s="26"/>
      <c r="H2246" s="26"/>
      <c r="I2246" s="26"/>
      <c r="J2246" s="26"/>
      <c r="K2246" s="26"/>
      <c r="L2246" s="38"/>
      <c r="N2246" s="26"/>
      <c r="O2246" s="26"/>
      <c r="P2246" s="26"/>
      <c r="Q2246" s="26"/>
      <c r="R2246" s="26"/>
      <c r="S2246" s="26"/>
      <c r="T2246" s="26"/>
      <c r="U2246" s="26"/>
      <c r="V2246" s="26"/>
      <c r="W2246" s="26"/>
    </row>
    <row r="2247" spans="1:23" s="27" customFormat="1">
      <c r="A2247" s="26"/>
      <c r="B2247" s="26"/>
      <c r="C2247" s="26"/>
      <c r="D2247" s="26"/>
      <c r="E2247" s="26"/>
      <c r="F2247" s="26"/>
      <c r="G2247" s="26"/>
      <c r="H2247" s="26"/>
      <c r="I2247" s="26"/>
      <c r="J2247" s="26"/>
      <c r="K2247" s="26"/>
      <c r="L2247" s="38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</row>
    <row r="2248" spans="1:23" s="27" customFormat="1">
      <c r="A2248" s="26"/>
      <c r="B2248" s="26"/>
      <c r="C2248" s="26"/>
      <c r="D2248" s="26"/>
      <c r="E2248" s="26"/>
      <c r="F2248" s="26"/>
      <c r="G2248" s="26"/>
      <c r="H2248" s="26"/>
      <c r="I2248" s="26"/>
      <c r="J2248" s="26"/>
      <c r="K2248" s="26"/>
      <c r="L2248" s="38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</row>
    <row r="2249" spans="1:23" s="27" customFormat="1">
      <c r="A2249" s="26"/>
      <c r="B2249" s="26"/>
      <c r="C2249" s="26"/>
      <c r="D2249" s="26"/>
      <c r="E2249" s="26"/>
      <c r="F2249" s="26"/>
      <c r="G2249" s="26"/>
      <c r="H2249" s="26"/>
      <c r="I2249" s="26"/>
      <c r="J2249" s="26"/>
      <c r="K2249" s="26"/>
      <c r="L2249" s="38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</row>
    <row r="2250" spans="1:23" s="27" customFormat="1">
      <c r="A2250" s="26"/>
      <c r="B2250" s="26"/>
      <c r="C2250" s="26"/>
      <c r="D2250" s="26"/>
      <c r="E2250" s="26"/>
      <c r="F2250" s="26"/>
      <c r="G2250" s="26"/>
      <c r="H2250" s="26"/>
      <c r="I2250" s="26"/>
      <c r="J2250" s="26"/>
      <c r="K2250" s="26"/>
      <c r="L2250" s="38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</row>
    <row r="2251" spans="1:23" s="27" customFormat="1">
      <c r="A2251" s="26"/>
      <c r="B2251" s="26"/>
      <c r="C2251" s="26"/>
      <c r="D2251" s="26"/>
      <c r="E2251" s="26"/>
      <c r="F2251" s="26"/>
      <c r="G2251" s="26"/>
      <c r="H2251" s="26"/>
      <c r="I2251" s="26"/>
      <c r="J2251" s="26"/>
      <c r="K2251" s="26"/>
      <c r="L2251" s="38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</row>
    <row r="2252" spans="1:23" s="27" customFormat="1">
      <c r="A2252" s="26"/>
      <c r="B2252" s="26"/>
      <c r="C2252" s="26"/>
      <c r="D2252" s="26"/>
      <c r="E2252" s="26"/>
      <c r="F2252" s="26"/>
      <c r="G2252" s="26"/>
      <c r="H2252" s="26"/>
      <c r="I2252" s="26"/>
      <c r="J2252" s="26"/>
      <c r="K2252" s="26"/>
      <c r="L2252" s="38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</row>
    <row r="2253" spans="1:23" s="27" customFormat="1">
      <c r="A2253" s="26"/>
      <c r="B2253" s="26"/>
      <c r="C2253" s="26"/>
      <c r="D2253" s="26"/>
      <c r="E2253" s="26"/>
      <c r="F2253" s="26"/>
      <c r="G2253" s="26"/>
      <c r="H2253" s="26"/>
      <c r="I2253" s="26"/>
      <c r="J2253" s="26"/>
      <c r="K2253" s="26"/>
      <c r="L2253" s="38"/>
      <c r="N2253" s="26"/>
      <c r="O2253" s="26"/>
      <c r="P2253" s="26"/>
      <c r="Q2253" s="26"/>
      <c r="R2253" s="26"/>
      <c r="S2253" s="26"/>
      <c r="T2253" s="26"/>
      <c r="U2253" s="26"/>
      <c r="V2253" s="26"/>
      <c r="W2253" s="26"/>
    </row>
    <row r="2254" spans="1:23" s="27" customFormat="1">
      <c r="A2254" s="26"/>
      <c r="B2254" s="26"/>
      <c r="C2254" s="26"/>
      <c r="D2254" s="26"/>
      <c r="E2254" s="26"/>
      <c r="F2254" s="26"/>
      <c r="G2254" s="26"/>
      <c r="H2254" s="26"/>
      <c r="I2254" s="26"/>
      <c r="J2254" s="26"/>
      <c r="K2254" s="26"/>
      <c r="L2254" s="38"/>
      <c r="N2254" s="26"/>
      <c r="O2254" s="26"/>
      <c r="P2254" s="26"/>
      <c r="Q2254" s="26"/>
      <c r="R2254" s="26"/>
      <c r="S2254" s="26"/>
      <c r="T2254" s="26"/>
      <c r="U2254" s="26"/>
      <c r="V2254" s="26"/>
      <c r="W2254" s="26"/>
    </row>
    <row r="2255" spans="1:23" s="27" customFormat="1">
      <c r="A2255" s="26"/>
      <c r="B2255" s="26"/>
      <c r="C2255" s="26"/>
      <c r="D2255" s="26"/>
      <c r="E2255" s="26"/>
      <c r="F2255" s="26"/>
      <c r="G2255" s="26"/>
      <c r="H2255" s="26"/>
      <c r="I2255" s="26"/>
      <c r="J2255" s="26"/>
      <c r="K2255" s="26"/>
      <c r="L2255" s="38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</row>
    <row r="2256" spans="1:23" s="27" customFormat="1">
      <c r="A2256" s="26"/>
      <c r="B2256" s="26"/>
      <c r="C2256" s="26"/>
      <c r="D2256" s="26"/>
      <c r="E2256" s="26"/>
      <c r="F2256" s="26"/>
      <c r="G2256" s="26"/>
      <c r="H2256" s="26"/>
      <c r="I2256" s="26"/>
      <c r="J2256" s="26"/>
      <c r="K2256" s="26"/>
      <c r="L2256" s="38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</row>
    <row r="2257" spans="1:23" s="27" customFormat="1">
      <c r="A2257" s="26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38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</row>
    <row r="2258" spans="1:23" s="27" customFormat="1">
      <c r="A2258" s="26"/>
      <c r="B2258" s="26"/>
      <c r="C2258" s="26"/>
      <c r="D2258" s="26"/>
      <c r="E2258" s="26"/>
      <c r="F2258" s="26"/>
      <c r="G2258" s="26"/>
      <c r="H2258" s="26"/>
      <c r="I2258" s="26"/>
      <c r="J2258" s="26"/>
      <c r="K2258" s="26"/>
      <c r="L2258" s="38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</row>
    <row r="2259" spans="1:23" s="27" customFormat="1">
      <c r="A2259" s="26"/>
      <c r="B2259" s="26"/>
      <c r="C2259" s="26"/>
      <c r="D2259" s="26"/>
      <c r="E2259" s="26"/>
      <c r="F2259" s="26"/>
      <c r="G2259" s="26"/>
      <c r="H2259" s="26"/>
      <c r="I2259" s="26"/>
      <c r="J2259" s="26"/>
      <c r="K2259" s="26"/>
      <c r="L2259" s="38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</row>
    <row r="2260" spans="1:23" s="27" customFormat="1">
      <c r="A2260" s="26"/>
      <c r="B2260" s="26"/>
      <c r="C2260" s="26"/>
      <c r="D2260" s="26"/>
      <c r="E2260" s="26"/>
      <c r="F2260" s="26"/>
      <c r="G2260" s="26"/>
      <c r="H2260" s="26"/>
      <c r="I2260" s="26"/>
      <c r="J2260" s="26"/>
      <c r="K2260" s="26"/>
      <c r="L2260" s="38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</row>
    <row r="2261" spans="1:23" s="27" customFormat="1">
      <c r="A2261" s="26"/>
      <c r="B2261" s="26"/>
      <c r="C2261" s="26"/>
      <c r="D2261" s="26"/>
      <c r="E2261" s="26"/>
      <c r="F2261" s="26"/>
      <c r="G2261" s="26"/>
      <c r="H2261" s="26"/>
      <c r="I2261" s="26"/>
      <c r="J2261" s="26"/>
      <c r="K2261" s="26"/>
      <c r="L2261" s="38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</row>
    <row r="2262" spans="1:23" s="27" customFormat="1">
      <c r="A2262" s="26"/>
      <c r="B2262" s="26"/>
      <c r="C2262" s="26"/>
      <c r="D2262" s="26"/>
      <c r="E2262" s="26"/>
      <c r="F2262" s="26"/>
      <c r="G2262" s="26"/>
      <c r="H2262" s="26"/>
      <c r="I2262" s="26"/>
      <c r="J2262" s="26"/>
      <c r="K2262" s="26"/>
      <c r="L2262" s="38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</row>
    <row r="2263" spans="1:23" s="27" customFormat="1">
      <c r="A2263" s="26"/>
      <c r="B2263" s="26"/>
      <c r="C2263" s="26"/>
      <c r="D2263" s="26"/>
      <c r="E2263" s="26"/>
      <c r="F2263" s="26"/>
      <c r="G2263" s="26"/>
      <c r="H2263" s="26"/>
      <c r="I2263" s="26"/>
      <c r="J2263" s="26"/>
      <c r="K2263" s="26"/>
      <c r="L2263" s="38"/>
      <c r="N2263" s="26"/>
      <c r="O2263" s="26"/>
      <c r="P2263" s="26"/>
      <c r="Q2263" s="26"/>
      <c r="R2263" s="26"/>
      <c r="S2263" s="26"/>
      <c r="T2263" s="26"/>
      <c r="U2263" s="26"/>
      <c r="V2263" s="26"/>
      <c r="W2263" s="26"/>
    </row>
    <row r="2264" spans="1:23" s="27" customFormat="1">
      <c r="A2264" s="26"/>
      <c r="B2264" s="26"/>
      <c r="C2264" s="26"/>
      <c r="D2264" s="26"/>
      <c r="E2264" s="26"/>
      <c r="F2264" s="26"/>
      <c r="G2264" s="26"/>
      <c r="H2264" s="26"/>
      <c r="I2264" s="26"/>
      <c r="J2264" s="26"/>
      <c r="K2264" s="26"/>
      <c r="L2264" s="38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</row>
    <row r="2265" spans="1:23" s="27" customFormat="1">
      <c r="A2265" s="26"/>
      <c r="B2265" s="26"/>
      <c r="C2265" s="26"/>
      <c r="D2265" s="26"/>
      <c r="E2265" s="26"/>
      <c r="F2265" s="26"/>
      <c r="G2265" s="26"/>
      <c r="H2265" s="26"/>
      <c r="I2265" s="26"/>
      <c r="J2265" s="26"/>
      <c r="K2265" s="26"/>
      <c r="L2265" s="38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</row>
    <row r="2266" spans="1:23" s="27" customFormat="1">
      <c r="A2266" s="26"/>
      <c r="B2266" s="26"/>
      <c r="C2266" s="26"/>
      <c r="D2266" s="26"/>
      <c r="E2266" s="26"/>
      <c r="F2266" s="26"/>
      <c r="G2266" s="26"/>
      <c r="H2266" s="26"/>
      <c r="I2266" s="26"/>
      <c r="J2266" s="26"/>
      <c r="K2266" s="26"/>
      <c r="L2266" s="38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</row>
    <row r="2267" spans="1:23" s="27" customFormat="1">
      <c r="A2267" s="26"/>
      <c r="B2267" s="26"/>
      <c r="C2267" s="26"/>
      <c r="D2267" s="26"/>
      <c r="E2267" s="26"/>
      <c r="F2267" s="26"/>
      <c r="G2267" s="26"/>
      <c r="H2267" s="26"/>
      <c r="I2267" s="26"/>
      <c r="J2267" s="26"/>
      <c r="K2267" s="26"/>
      <c r="L2267" s="38"/>
      <c r="N2267" s="26"/>
      <c r="O2267" s="26"/>
      <c r="P2267" s="26"/>
      <c r="Q2267" s="26"/>
      <c r="R2267" s="26"/>
      <c r="S2267" s="26"/>
      <c r="T2267" s="26"/>
      <c r="U2267" s="26"/>
      <c r="V2267" s="26"/>
      <c r="W2267" s="26"/>
    </row>
    <row r="2268" spans="1:23" s="27" customFormat="1">
      <c r="A2268" s="26"/>
      <c r="B2268" s="26"/>
      <c r="C2268" s="26"/>
      <c r="D2268" s="26"/>
      <c r="E2268" s="26"/>
      <c r="F2268" s="26"/>
      <c r="G2268" s="26"/>
      <c r="H2268" s="26"/>
      <c r="I2268" s="26"/>
      <c r="J2268" s="26"/>
      <c r="K2268" s="26"/>
      <c r="L2268" s="38"/>
      <c r="N2268" s="26"/>
      <c r="O2268" s="26"/>
      <c r="P2268" s="26"/>
      <c r="Q2268" s="26"/>
      <c r="R2268" s="26"/>
      <c r="S2268" s="26"/>
      <c r="T2268" s="26"/>
      <c r="U2268" s="26"/>
      <c r="V2268" s="26"/>
      <c r="W2268" s="26"/>
    </row>
    <row r="2269" spans="1:23" s="27" customFormat="1">
      <c r="A2269" s="26"/>
      <c r="B2269" s="26"/>
      <c r="C2269" s="26"/>
      <c r="D2269" s="26"/>
      <c r="E2269" s="26"/>
      <c r="F2269" s="26"/>
      <c r="G2269" s="26"/>
      <c r="H2269" s="26"/>
      <c r="I2269" s="26"/>
      <c r="J2269" s="26"/>
      <c r="K2269" s="26"/>
      <c r="L2269" s="38"/>
      <c r="N2269" s="26"/>
      <c r="O2269" s="26"/>
      <c r="P2269" s="26"/>
      <c r="Q2269" s="26"/>
      <c r="R2269" s="26"/>
      <c r="S2269" s="26"/>
      <c r="T2269" s="26"/>
      <c r="U2269" s="26"/>
      <c r="V2269" s="26"/>
      <c r="W2269" s="26"/>
    </row>
    <row r="2270" spans="1:23" s="27" customFormat="1">
      <c r="A2270" s="26"/>
      <c r="B2270" s="26"/>
      <c r="C2270" s="26"/>
      <c r="D2270" s="26"/>
      <c r="E2270" s="26"/>
      <c r="F2270" s="26"/>
      <c r="G2270" s="26"/>
      <c r="H2270" s="26"/>
      <c r="I2270" s="26"/>
      <c r="J2270" s="26"/>
      <c r="K2270" s="26"/>
      <c r="L2270" s="38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</row>
    <row r="2271" spans="1:23" s="27" customFormat="1">
      <c r="A2271" s="26"/>
      <c r="B2271" s="26"/>
      <c r="C2271" s="26"/>
      <c r="D2271" s="26"/>
      <c r="E2271" s="26"/>
      <c r="F2271" s="26"/>
      <c r="G2271" s="26"/>
      <c r="H2271" s="26"/>
      <c r="I2271" s="26"/>
      <c r="J2271" s="26"/>
      <c r="K2271" s="26"/>
      <c r="L2271" s="38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</row>
    <row r="2272" spans="1:23" s="27" customFormat="1">
      <c r="A2272" s="26"/>
      <c r="B2272" s="26"/>
      <c r="C2272" s="26"/>
      <c r="D2272" s="26"/>
      <c r="E2272" s="26"/>
      <c r="F2272" s="26"/>
      <c r="G2272" s="26"/>
      <c r="H2272" s="26"/>
      <c r="I2272" s="26"/>
      <c r="J2272" s="26"/>
      <c r="K2272" s="26"/>
      <c r="L2272" s="38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</row>
    <row r="2273" spans="1:23" s="27" customFormat="1">
      <c r="A2273" s="26"/>
      <c r="B2273" s="26"/>
      <c r="C2273" s="26"/>
      <c r="D2273" s="26"/>
      <c r="E2273" s="26"/>
      <c r="F2273" s="26"/>
      <c r="G2273" s="26"/>
      <c r="H2273" s="26"/>
      <c r="I2273" s="26"/>
      <c r="J2273" s="26"/>
      <c r="K2273" s="26"/>
      <c r="L2273" s="38"/>
      <c r="N2273" s="26"/>
      <c r="O2273" s="26"/>
      <c r="P2273" s="26"/>
      <c r="Q2273" s="26"/>
      <c r="R2273" s="26"/>
      <c r="S2273" s="26"/>
      <c r="T2273" s="26"/>
      <c r="U2273" s="26"/>
      <c r="V2273" s="26"/>
      <c r="W2273" s="26"/>
    </row>
    <row r="2274" spans="1:23" s="27" customFormat="1">
      <c r="A2274" s="26"/>
      <c r="B2274" s="26"/>
      <c r="C2274" s="26"/>
      <c r="D2274" s="26"/>
      <c r="E2274" s="26"/>
      <c r="F2274" s="26"/>
      <c r="G2274" s="26"/>
      <c r="H2274" s="26"/>
      <c r="I2274" s="26"/>
      <c r="J2274" s="26"/>
      <c r="K2274" s="26"/>
      <c r="L2274" s="38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</row>
    <row r="2275" spans="1:23" s="27" customFormat="1">
      <c r="A2275" s="26"/>
      <c r="B2275" s="26"/>
      <c r="C2275" s="26"/>
      <c r="D2275" s="26"/>
      <c r="E2275" s="26"/>
      <c r="F2275" s="26"/>
      <c r="G2275" s="26"/>
      <c r="H2275" s="26"/>
      <c r="I2275" s="26"/>
      <c r="J2275" s="26"/>
      <c r="K2275" s="26"/>
      <c r="L2275" s="38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/>
    </row>
    <row r="2276" spans="1:23" s="27" customFormat="1">
      <c r="A2276" s="26"/>
      <c r="B2276" s="26"/>
      <c r="C2276" s="26"/>
      <c r="D2276" s="26"/>
      <c r="E2276" s="26"/>
      <c r="F2276" s="26"/>
      <c r="G2276" s="26"/>
      <c r="H2276" s="26"/>
      <c r="I2276" s="26"/>
      <c r="J2276" s="26"/>
      <c r="K2276" s="26"/>
      <c r="L2276" s="38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</row>
    <row r="2277" spans="1:23" s="27" customFormat="1">
      <c r="A2277" s="26"/>
      <c r="B2277" s="26"/>
      <c r="C2277" s="26"/>
      <c r="D2277" s="26"/>
      <c r="E2277" s="26"/>
      <c r="F2277" s="26"/>
      <c r="G2277" s="26"/>
      <c r="H2277" s="26"/>
      <c r="I2277" s="26"/>
      <c r="J2277" s="26"/>
      <c r="K2277" s="26"/>
      <c r="L2277" s="38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</row>
    <row r="2278" spans="1:23" s="27" customFormat="1">
      <c r="A2278" s="26"/>
      <c r="B2278" s="26"/>
      <c r="C2278" s="26"/>
      <c r="D2278" s="26"/>
      <c r="E2278" s="26"/>
      <c r="F2278" s="26"/>
      <c r="G2278" s="26"/>
      <c r="H2278" s="26"/>
      <c r="I2278" s="26"/>
      <c r="J2278" s="26"/>
      <c r="K2278" s="26"/>
      <c r="L2278" s="38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/>
    </row>
    <row r="2279" spans="1:23" s="27" customFormat="1">
      <c r="A2279" s="26"/>
      <c r="B2279" s="26"/>
      <c r="C2279" s="26"/>
      <c r="D2279" s="26"/>
      <c r="E2279" s="26"/>
      <c r="F2279" s="26"/>
      <c r="G2279" s="26"/>
      <c r="H2279" s="26"/>
      <c r="I2279" s="26"/>
      <c r="J2279" s="26"/>
      <c r="K2279" s="26"/>
      <c r="L2279" s="38"/>
      <c r="N2279" s="26"/>
      <c r="O2279" s="26"/>
      <c r="P2279" s="26"/>
      <c r="Q2279" s="26"/>
      <c r="R2279" s="26"/>
      <c r="S2279" s="26"/>
      <c r="T2279" s="26"/>
      <c r="U2279" s="26"/>
      <c r="V2279" s="26"/>
      <c r="W2279" s="26"/>
    </row>
    <row r="2280" spans="1:23" s="27" customFormat="1">
      <c r="A2280" s="26"/>
      <c r="B2280" s="26"/>
      <c r="C2280" s="26"/>
      <c r="D2280" s="26"/>
      <c r="E2280" s="26"/>
      <c r="F2280" s="26"/>
      <c r="G2280" s="26"/>
      <c r="H2280" s="26"/>
      <c r="I2280" s="26"/>
      <c r="J2280" s="26"/>
      <c r="K2280" s="26"/>
      <c r="L2280" s="38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</row>
    <row r="2281" spans="1:23" s="27" customFormat="1">
      <c r="A2281" s="26"/>
      <c r="B2281" s="26"/>
      <c r="C2281" s="26"/>
      <c r="D2281" s="26"/>
      <c r="E2281" s="26"/>
      <c r="F2281" s="26"/>
      <c r="G2281" s="26"/>
      <c r="H2281" s="26"/>
      <c r="I2281" s="26"/>
      <c r="J2281" s="26"/>
      <c r="K2281" s="26"/>
      <c r="L2281" s="38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</row>
    <row r="2282" spans="1:23" s="27" customFormat="1">
      <c r="A2282" s="26"/>
      <c r="B2282" s="26"/>
      <c r="C2282" s="26"/>
      <c r="D2282" s="26"/>
      <c r="E2282" s="26"/>
      <c r="F2282" s="26"/>
      <c r="G2282" s="26"/>
      <c r="H2282" s="26"/>
      <c r="I2282" s="26"/>
      <c r="J2282" s="26"/>
      <c r="K2282" s="26"/>
      <c r="L2282" s="38"/>
      <c r="N2282" s="26"/>
      <c r="O2282" s="26"/>
      <c r="P2282" s="26"/>
      <c r="Q2282" s="26"/>
      <c r="R2282" s="26"/>
      <c r="S2282" s="26"/>
      <c r="T2282" s="26"/>
      <c r="U2282" s="26"/>
      <c r="V2282" s="26"/>
      <c r="W2282" s="26"/>
    </row>
    <row r="2283" spans="1:23" s="27" customFormat="1">
      <c r="A2283" s="26"/>
      <c r="B2283" s="26"/>
      <c r="C2283" s="26"/>
      <c r="D2283" s="26"/>
      <c r="E2283" s="26"/>
      <c r="F2283" s="26"/>
      <c r="G2283" s="26"/>
      <c r="H2283" s="26"/>
      <c r="I2283" s="26"/>
      <c r="J2283" s="26"/>
      <c r="K2283" s="26"/>
      <c r="L2283" s="38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</row>
    <row r="2284" spans="1:23" s="27" customFormat="1">
      <c r="A2284" s="26"/>
      <c r="B2284" s="26"/>
      <c r="C2284" s="26"/>
      <c r="D2284" s="26"/>
      <c r="E2284" s="26"/>
      <c r="F2284" s="26"/>
      <c r="G2284" s="26"/>
      <c r="H2284" s="26"/>
      <c r="I2284" s="26"/>
      <c r="J2284" s="26"/>
      <c r="K2284" s="26"/>
      <c r="L2284" s="38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</row>
    <row r="2285" spans="1:23" s="27" customFormat="1">
      <c r="A2285" s="26"/>
      <c r="B2285" s="26"/>
      <c r="C2285" s="26"/>
      <c r="D2285" s="26"/>
      <c r="E2285" s="26"/>
      <c r="F2285" s="26"/>
      <c r="G2285" s="26"/>
      <c r="H2285" s="26"/>
      <c r="I2285" s="26"/>
      <c r="J2285" s="26"/>
      <c r="K2285" s="26"/>
      <c r="L2285" s="38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/>
    </row>
    <row r="2286" spans="1:23" s="27" customFormat="1">
      <c r="A2286" s="26"/>
      <c r="B2286" s="26"/>
      <c r="C2286" s="26"/>
      <c r="D2286" s="26"/>
      <c r="E2286" s="26"/>
      <c r="F2286" s="26"/>
      <c r="G2286" s="26"/>
      <c r="H2286" s="26"/>
      <c r="I2286" s="26"/>
      <c r="J2286" s="26"/>
      <c r="K2286" s="26"/>
      <c r="L2286" s="38"/>
      <c r="N2286" s="26"/>
      <c r="O2286" s="26"/>
      <c r="P2286" s="26"/>
      <c r="Q2286" s="26"/>
      <c r="R2286" s="26"/>
      <c r="S2286" s="26"/>
      <c r="T2286" s="26"/>
      <c r="U2286" s="26"/>
      <c r="V2286" s="26"/>
      <c r="W2286" s="26"/>
    </row>
    <row r="2287" spans="1:23" s="27" customFormat="1">
      <c r="A2287" s="26"/>
      <c r="B2287" s="26"/>
      <c r="C2287" s="26"/>
      <c r="D2287" s="26"/>
      <c r="E2287" s="26"/>
      <c r="F2287" s="26"/>
      <c r="G2287" s="26"/>
      <c r="H2287" s="26"/>
      <c r="I2287" s="26"/>
      <c r="J2287" s="26"/>
      <c r="K2287" s="26"/>
      <c r="L2287" s="38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/>
    </row>
    <row r="2288" spans="1:23" s="27" customFormat="1">
      <c r="A2288" s="26"/>
      <c r="B2288" s="26"/>
      <c r="C2288" s="26"/>
      <c r="D2288" s="26"/>
      <c r="E2288" s="26"/>
      <c r="F2288" s="26"/>
      <c r="G2288" s="26"/>
      <c r="H2288" s="26"/>
      <c r="I2288" s="26"/>
      <c r="J2288" s="26"/>
      <c r="K2288" s="26"/>
      <c r="L2288" s="38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/>
    </row>
    <row r="2289" spans="1:23" s="27" customFormat="1">
      <c r="A2289" s="26"/>
      <c r="B2289" s="26"/>
      <c r="C2289" s="26"/>
      <c r="D2289" s="26"/>
      <c r="E2289" s="26"/>
      <c r="F2289" s="26"/>
      <c r="G2289" s="26"/>
      <c r="H2289" s="26"/>
      <c r="I2289" s="26"/>
      <c r="J2289" s="26"/>
      <c r="K2289" s="26"/>
      <c r="L2289" s="38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</row>
    <row r="2290" spans="1:23" s="27" customFormat="1">
      <c r="A2290" s="26"/>
      <c r="B2290" s="26"/>
      <c r="C2290" s="26"/>
      <c r="D2290" s="26"/>
      <c r="E2290" s="26"/>
      <c r="F2290" s="26"/>
      <c r="G2290" s="26"/>
      <c r="H2290" s="26"/>
      <c r="I2290" s="26"/>
      <c r="J2290" s="26"/>
      <c r="K2290" s="26"/>
      <c r="L2290" s="38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</row>
    <row r="2291" spans="1:23" s="27" customFormat="1">
      <c r="A2291" s="26"/>
      <c r="B2291" s="26"/>
      <c r="C2291" s="26"/>
      <c r="D2291" s="26"/>
      <c r="E2291" s="26"/>
      <c r="F2291" s="26"/>
      <c r="G2291" s="26"/>
      <c r="H2291" s="26"/>
      <c r="I2291" s="26"/>
      <c r="J2291" s="26"/>
      <c r="K2291" s="26"/>
      <c r="L2291" s="38"/>
      <c r="N2291" s="26"/>
      <c r="O2291" s="26"/>
      <c r="P2291" s="26"/>
      <c r="Q2291" s="26"/>
      <c r="R2291" s="26"/>
      <c r="S2291" s="26"/>
      <c r="T2291" s="26"/>
      <c r="U2291" s="26"/>
      <c r="V2291" s="26"/>
      <c r="W2291" s="26"/>
    </row>
    <row r="2292" spans="1:23" s="27" customFormat="1">
      <c r="A2292" s="26"/>
      <c r="B2292" s="26"/>
      <c r="C2292" s="26"/>
      <c r="D2292" s="26"/>
      <c r="E2292" s="26"/>
      <c r="F2292" s="26"/>
      <c r="G2292" s="26"/>
      <c r="H2292" s="26"/>
      <c r="I2292" s="26"/>
      <c r="J2292" s="26"/>
      <c r="K2292" s="26"/>
      <c r="L2292" s="38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</row>
    <row r="2293" spans="1:23" s="27" customFormat="1">
      <c r="A2293" s="26"/>
      <c r="B2293" s="26"/>
      <c r="C2293" s="26"/>
      <c r="D2293" s="26"/>
      <c r="E2293" s="26"/>
      <c r="F2293" s="26"/>
      <c r="G2293" s="26"/>
      <c r="H2293" s="26"/>
      <c r="I2293" s="26"/>
      <c r="J2293" s="26"/>
      <c r="K2293" s="26"/>
      <c r="L2293" s="38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</row>
    <row r="2294" spans="1:23" s="27" customFormat="1">
      <c r="A2294" s="26"/>
      <c r="B2294" s="26"/>
      <c r="C2294" s="26"/>
      <c r="D2294" s="26"/>
      <c r="E2294" s="26"/>
      <c r="F2294" s="26"/>
      <c r="G2294" s="26"/>
      <c r="H2294" s="26"/>
      <c r="I2294" s="26"/>
      <c r="J2294" s="26"/>
      <c r="K2294" s="26"/>
      <c r="L2294" s="38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</row>
    <row r="2295" spans="1:23" s="27" customFormat="1">
      <c r="A2295" s="26"/>
      <c r="B2295" s="26"/>
      <c r="C2295" s="26"/>
      <c r="D2295" s="26"/>
      <c r="E2295" s="26"/>
      <c r="F2295" s="26"/>
      <c r="G2295" s="26"/>
      <c r="H2295" s="26"/>
      <c r="I2295" s="26"/>
      <c r="J2295" s="26"/>
      <c r="K2295" s="26"/>
      <c r="L2295" s="38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</row>
    <row r="2296" spans="1:23" s="27" customFormat="1">
      <c r="A2296" s="26"/>
      <c r="B2296" s="26"/>
      <c r="C2296" s="26"/>
      <c r="D2296" s="26"/>
      <c r="E2296" s="26"/>
      <c r="F2296" s="26"/>
      <c r="G2296" s="26"/>
      <c r="H2296" s="26"/>
      <c r="I2296" s="26"/>
      <c r="J2296" s="26"/>
      <c r="K2296" s="26"/>
      <c r="L2296" s="38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</row>
    <row r="2297" spans="1:23" s="27" customFormat="1">
      <c r="A2297" s="26"/>
      <c r="B2297" s="26"/>
      <c r="C2297" s="26"/>
      <c r="D2297" s="26"/>
      <c r="E2297" s="26"/>
      <c r="F2297" s="26"/>
      <c r="G2297" s="26"/>
      <c r="H2297" s="26"/>
      <c r="I2297" s="26"/>
      <c r="J2297" s="26"/>
      <c r="K2297" s="26"/>
      <c r="L2297" s="38"/>
      <c r="N2297" s="26"/>
      <c r="O2297" s="26"/>
      <c r="P2297" s="26"/>
      <c r="Q2297" s="26"/>
      <c r="R2297" s="26"/>
      <c r="S2297" s="26"/>
      <c r="T2297" s="26"/>
      <c r="U2297" s="26"/>
      <c r="V2297" s="26"/>
      <c r="W2297" s="26"/>
    </row>
    <row r="2298" spans="1:23" s="27" customFormat="1">
      <c r="A2298" s="26"/>
      <c r="B2298" s="26"/>
      <c r="C2298" s="26"/>
      <c r="D2298" s="26"/>
      <c r="E2298" s="26"/>
      <c r="F2298" s="26"/>
      <c r="G2298" s="26"/>
      <c r="H2298" s="26"/>
      <c r="I2298" s="26"/>
      <c r="J2298" s="26"/>
      <c r="K2298" s="26"/>
      <c r="L2298" s="38"/>
      <c r="N2298" s="26"/>
      <c r="O2298" s="26"/>
      <c r="P2298" s="26"/>
      <c r="Q2298" s="26"/>
      <c r="R2298" s="26"/>
      <c r="S2298" s="26"/>
      <c r="T2298" s="26"/>
      <c r="U2298" s="26"/>
      <c r="V2298" s="26"/>
      <c r="W2298" s="26"/>
    </row>
    <row r="2299" spans="1:23" s="27" customFormat="1">
      <c r="A2299" s="26"/>
      <c r="B2299" s="26"/>
      <c r="C2299" s="26"/>
      <c r="D2299" s="26"/>
      <c r="E2299" s="26"/>
      <c r="F2299" s="26"/>
      <c r="G2299" s="26"/>
      <c r="H2299" s="26"/>
      <c r="I2299" s="26"/>
      <c r="J2299" s="26"/>
      <c r="K2299" s="26"/>
      <c r="L2299" s="38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</row>
    <row r="2300" spans="1:23" s="27" customFormat="1">
      <c r="A2300" s="26"/>
      <c r="B2300" s="26"/>
      <c r="C2300" s="26"/>
      <c r="D2300" s="26"/>
      <c r="E2300" s="26"/>
      <c r="F2300" s="26"/>
      <c r="G2300" s="26"/>
      <c r="H2300" s="26"/>
      <c r="I2300" s="26"/>
      <c r="J2300" s="26"/>
      <c r="K2300" s="26"/>
      <c r="L2300" s="38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</row>
    <row r="2301" spans="1:23" s="27" customFormat="1">
      <c r="A2301" s="26"/>
      <c r="B2301" s="26"/>
      <c r="C2301" s="26"/>
      <c r="D2301" s="26"/>
      <c r="E2301" s="26"/>
      <c r="F2301" s="26"/>
      <c r="G2301" s="26"/>
      <c r="H2301" s="26"/>
      <c r="I2301" s="26"/>
      <c r="J2301" s="26"/>
      <c r="K2301" s="26"/>
      <c r="L2301" s="38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</row>
    <row r="2302" spans="1:23" s="27" customFormat="1">
      <c r="A2302" s="26"/>
      <c r="B2302" s="26"/>
      <c r="C2302" s="26"/>
      <c r="D2302" s="26"/>
      <c r="E2302" s="26"/>
      <c r="F2302" s="26"/>
      <c r="G2302" s="26"/>
      <c r="H2302" s="26"/>
      <c r="I2302" s="26"/>
      <c r="J2302" s="26"/>
      <c r="K2302" s="26"/>
      <c r="L2302" s="38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</row>
    <row r="2303" spans="1:23" s="27" customFormat="1">
      <c r="A2303" s="26"/>
      <c r="B2303" s="26"/>
      <c r="C2303" s="26"/>
      <c r="D2303" s="26"/>
      <c r="E2303" s="26"/>
      <c r="F2303" s="26"/>
      <c r="G2303" s="26"/>
      <c r="H2303" s="26"/>
      <c r="I2303" s="26"/>
      <c r="J2303" s="26"/>
      <c r="K2303" s="26"/>
      <c r="L2303" s="38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</row>
    <row r="2304" spans="1:23" s="27" customFormat="1">
      <c r="A2304" s="26"/>
      <c r="B2304" s="26"/>
      <c r="C2304" s="26"/>
      <c r="D2304" s="26"/>
      <c r="E2304" s="26"/>
      <c r="F2304" s="26"/>
      <c r="G2304" s="26"/>
      <c r="H2304" s="26"/>
      <c r="I2304" s="26"/>
      <c r="J2304" s="26"/>
      <c r="K2304" s="26"/>
      <c r="L2304" s="38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</row>
    <row r="2305" spans="1:23" s="27" customFormat="1">
      <c r="A2305" s="26"/>
      <c r="B2305" s="26"/>
      <c r="C2305" s="26"/>
      <c r="D2305" s="26"/>
      <c r="E2305" s="26"/>
      <c r="F2305" s="26"/>
      <c r="G2305" s="26"/>
      <c r="H2305" s="26"/>
      <c r="I2305" s="26"/>
      <c r="J2305" s="26"/>
      <c r="K2305" s="26"/>
      <c r="L2305" s="38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</row>
    <row r="2306" spans="1:23" s="27" customFormat="1">
      <c r="A2306" s="26"/>
      <c r="B2306" s="26"/>
      <c r="C2306" s="26"/>
      <c r="D2306" s="26"/>
      <c r="E2306" s="26"/>
      <c r="F2306" s="26"/>
      <c r="G2306" s="26"/>
      <c r="H2306" s="26"/>
      <c r="I2306" s="26"/>
      <c r="J2306" s="26"/>
      <c r="K2306" s="26"/>
      <c r="L2306" s="38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</row>
    <row r="2307" spans="1:23" s="27" customFormat="1">
      <c r="A2307" s="26"/>
      <c r="B2307" s="26"/>
      <c r="C2307" s="26"/>
      <c r="D2307" s="26"/>
      <c r="E2307" s="26"/>
      <c r="F2307" s="26"/>
      <c r="G2307" s="26"/>
      <c r="H2307" s="26"/>
      <c r="I2307" s="26"/>
      <c r="J2307" s="26"/>
      <c r="K2307" s="26"/>
      <c r="L2307" s="38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</row>
    <row r="2308" spans="1:23" s="27" customFormat="1">
      <c r="A2308" s="26"/>
      <c r="B2308" s="26"/>
      <c r="C2308" s="26"/>
      <c r="D2308" s="26"/>
      <c r="E2308" s="26"/>
      <c r="F2308" s="26"/>
      <c r="G2308" s="26"/>
      <c r="H2308" s="26"/>
      <c r="I2308" s="26"/>
      <c r="J2308" s="26"/>
      <c r="K2308" s="26"/>
      <c r="L2308" s="38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</row>
    <row r="2309" spans="1:23" s="27" customFormat="1">
      <c r="A2309" s="26"/>
      <c r="B2309" s="26"/>
      <c r="C2309" s="26"/>
      <c r="D2309" s="26"/>
      <c r="E2309" s="26"/>
      <c r="F2309" s="26"/>
      <c r="G2309" s="26"/>
      <c r="H2309" s="26"/>
      <c r="I2309" s="26"/>
      <c r="J2309" s="26"/>
      <c r="K2309" s="26"/>
      <c r="L2309" s="38"/>
      <c r="N2309" s="26"/>
      <c r="O2309" s="26"/>
      <c r="P2309" s="26"/>
      <c r="Q2309" s="26"/>
      <c r="R2309" s="26"/>
      <c r="S2309" s="26"/>
      <c r="T2309" s="26"/>
      <c r="U2309" s="26"/>
      <c r="V2309" s="26"/>
      <c r="W2309" s="26"/>
    </row>
    <row r="2310" spans="1:23" s="27" customFormat="1">
      <c r="A2310" s="26"/>
      <c r="B2310" s="26"/>
      <c r="C2310" s="26"/>
      <c r="D2310" s="26"/>
      <c r="E2310" s="26"/>
      <c r="F2310" s="26"/>
      <c r="G2310" s="26"/>
      <c r="H2310" s="26"/>
      <c r="I2310" s="26"/>
      <c r="J2310" s="26"/>
      <c r="K2310" s="26"/>
      <c r="L2310" s="38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</row>
    <row r="2311" spans="1:23" s="27" customFormat="1">
      <c r="A2311" s="26"/>
      <c r="B2311" s="26"/>
      <c r="C2311" s="26"/>
      <c r="D2311" s="26"/>
      <c r="E2311" s="26"/>
      <c r="F2311" s="26"/>
      <c r="G2311" s="26"/>
      <c r="H2311" s="26"/>
      <c r="I2311" s="26"/>
      <c r="J2311" s="26"/>
      <c r="K2311" s="26"/>
      <c r="L2311" s="38"/>
      <c r="N2311" s="26"/>
      <c r="O2311" s="26"/>
      <c r="P2311" s="26"/>
      <c r="Q2311" s="26"/>
      <c r="R2311" s="26"/>
      <c r="S2311" s="26"/>
      <c r="T2311" s="26"/>
      <c r="U2311" s="26"/>
      <c r="V2311" s="26"/>
      <c r="W2311" s="26"/>
    </row>
    <row r="2312" spans="1:23" s="27" customFormat="1">
      <c r="A2312" s="26"/>
      <c r="B2312" s="26"/>
      <c r="C2312" s="26"/>
      <c r="D2312" s="26"/>
      <c r="E2312" s="26"/>
      <c r="F2312" s="26"/>
      <c r="G2312" s="26"/>
      <c r="H2312" s="26"/>
      <c r="I2312" s="26"/>
      <c r="J2312" s="26"/>
      <c r="K2312" s="26"/>
      <c r="L2312" s="38"/>
      <c r="N2312" s="26"/>
      <c r="O2312" s="26"/>
      <c r="P2312" s="26"/>
      <c r="Q2312" s="26"/>
      <c r="R2312" s="26"/>
      <c r="S2312" s="26"/>
      <c r="T2312" s="26"/>
      <c r="U2312" s="26"/>
      <c r="V2312" s="26"/>
      <c r="W2312" s="26"/>
    </row>
    <row r="2313" spans="1:23" s="27" customFormat="1">
      <c r="A2313" s="26"/>
      <c r="B2313" s="26"/>
      <c r="C2313" s="26"/>
      <c r="D2313" s="26"/>
      <c r="E2313" s="26"/>
      <c r="F2313" s="26"/>
      <c r="G2313" s="26"/>
      <c r="H2313" s="26"/>
      <c r="I2313" s="26"/>
      <c r="J2313" s="26"/>
      <c r="K2313" s="26"/>
      <c r="L2313" s="38"/>
      <c r="N2313" s="26"/>
      <c r="O2313" s="26"/>
      <c r="P2313" s="26"/>
      <c r="Q2313" s="26"/>
      <c r="R2313" s="26"/>
      <c r="S2313" s="26"/>
      <c r="T2313" s="26"/>
      <c r="U2313" s="26"/>
      <c r="V2313" s="26"/>
      <c r="W2313" s="26"/>
    </row>
    <row r="2314" spans="1:23" s="27" customFormat="1">
      <c r="A2314" s="26"/>
      <c r="B2314" s="26"/>
      <c r="C2314" s="26"/>
      <c r="D2314" s="26"/>
      <c r="E2314" s="26"/>
      <c r="F2314" s="26"/>
      <c r="G2314" s="26"/>
      <c r="H2314" s="26"/>
      <c r="I2314" s="26"/>
      <c r="J2314" s="26"/>
      <c r="K2314" s="26"/>
      <c r="L2314" s="38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</row>
    <row r="2315" spans="1:23" s="27" customFormat="1">
      <c r="A2315" s="26"/>
      <c r="B2315" s="26"/>
      <c r="C2315" s="26"/>
      <c r="D2315" s="26"/>
      <c r="E2315" s="26"/>
      <c r="F2315" s="26"/>
      <c r="G2315" s="26"/>
      <c r="H2315" s="26"/>
      <c r="I2315" s="26"/>
      <c r="J2315" s="26"/>
      <c r="K2315" s="26"/>
      <c r="L2315" s="38"/>
      <c r="N2315" s="26"/>
      <c r="O2315" s="26"/>
      <c r="P2315" s="26"/>
      <c r="Q2315" s="26"/>
      <c r="R2315" s="26"/>
      <c r="S2315" s="26"/>
      <c r="T2315" s="26"/>
      <c r="U2315" s="26"/>
      <c r="V2315" s="26"/>
      <c r="W2315" s="26"/>
    </row>
    <row r="2316" spans="1:23" s="27" customFormat="1">
      <c r="A2316" s="26"/>
      <c r="B2316" s="26"/>
      <c r="C2316" s="26"/>
      <c r="D2316" s="26"/>
      <c r="E2316" s="26"/>
      <c r="F2316" s="26"/>
      <c r="G2316" s="26"/>
      <c r="H2316" s="26"/>
      <c r="I2316" s="26"/>
      <c r="J2316" s="26"/>
      <c r="K2316" s="26"/>
      <c r="L2316" s="38"/>
      <c r="N2316" s="26"/>
      <c r="O2316" s="26"/>
      <c r="P2316" s="26"/>
      <c r="Q2316" s="26"/>
      <c r="R2316" s="26"/>
      <c r="S2316" s="26"/>
      <c r="T2316" s="26"/>
      <c r="U2316" s="26"/>
      <c r="V2316" s="26"/>
      <c r="W2316" s="26"/>
    </row>
    <row r="2317" spans="1:23" s="27" customFormat="1">
      <c r="A2317" s="26"/>
      <c r="B2317" s="26"/>
      <c r="C2317" s="26"/>
      <c r="D2317" s="26"/>
      <c r="E2317" s="26"/>
      <c r="F2317" s="26"/>
      <c r="G2317" s="26"/>
      <c r="H2317" s="26"/>
      <c r="I2317" s="26"/>
      <c r="J2317" s="26"/>
      <c r="K2317" s="26"/>
      <c r="L2317" s="38"/>
      <c r="N2317" s="26"/>
      <c r="O2317" s="26"/>
      <c r="P2317" s="26"/>
      <c r="Q2317" s="26"/>
      <c r="R2317" s="26"/>
      <c r="S2317" s="26"/>
      <c r="T2317" s="26"/>
      <c r="U2317" s="26"/>
      <c r="V2317" s="26"/>
      <c r="W2317" s="26"/>
    </row>
    <row r="2318" spans="1:23" s="27" customFormat="1">
      <c r="A2318" s="26"/>
      <c r="B2318" s="26"/>
      <c r="C2318" s="26"/>
      <c r="D2318" s="26"/>
      <c r="E2318" s="26"/>
      <c r="F2318" s="26"/>
      <c r="G2318" s="26"/>
      <c r="H2318" s="26"/>
      <c r="I2318" s="26"/>
      <c r="J2318" s="26"/>
      <c r="K2318" s="26"/>
      <c r="L2318" s="38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</row>
    <row r="2319" spans="1:23" s="27" customFormat="1">
      <c r="A2319" s="26"/>
      <c r="B2319" s="26"/>
      <c r="C2319" s="26"/>
      <c r="D2319" s="26"/>
      <c r="E2319" s="26"/>
      <c r="F2319" s="26"/>
      <c r="G2319" s="26"/>
      <c r="H2319" s="26"/>
      <c r="I2319" s="26"/>
      <c r="J2319" s="26"/>
      <c r="K2319" s="26"/>
      <c r="L2319" s="38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</row>
    <row r="2320" spans="1:23" s="27" customFormat="1">
      <c r="A2320" s="26"/>
      <c r="B2320" s="26"/>
      <c r="C2320" s="26"/>
      <c r="D2320" s="26"/>
      <c r="E2320" s="26"/>
      <c r="F2320" s="26"/>
      <c r="G2320" s="26"/>
      <c r="H2320" s="26"/>
      <c r="I2320" s="26"/>
      <c r="J2320" s="26"/>
      <c r="K2320" s="26"/>
      <c r="L2320" s="38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</row>
    <row r="2321" spans="1:23" s="27" customFormat="1">
      <c r="A2321" s="26"/>
      <c r="B2321" s="26"/>
      <c r="C2321" s="26"/>
      <c r="D2321" s="26"/>
      <c r="E2321" s="26"/>
      <c r="F2321" s="26"/>
      <c r="G2321" s="26"/>
      <c r="H2321" s="26"/>
      <c r="I2321" s="26"/>
      <c r="J2321" s="26"/>
      <c r="K2321" s="26"/>
      <c r="L2321" s="38"/>
      <c r="N2321" s="26"/>
      <c r="O2321" s="26"/>
      <c r="P2321" s="26"/>
      <c r="Q2321" s="26"/>
      <c r="R2321" s="26"/>
      <c r="S2321" s="26"/>
      <c r="T2321" s="26"/>
      <c r="U2321" s="26"/>
      <c r="V2321" s="26"/>
      <c r="W2321" s="26"/>
    </row>
    <row r="2322" spans="1:23" s="27" customFormat="1">
      <c r="A2322" s="26"/>
      <c r="B2322" s="26"/>
      <c r="C2322" s="26"/>
      <c r="D2322" s="26"/>
      <c r="E2322" s="26"/>
      <c r="F2322" s="26"/>
      <c r="G2322" s="26"/>
      <c r="H2322" s="26"/>
      <c r="I2322" s="26"/>
      <c r="J2322" s="26"/>
      <c r="K2322" s="26"/>
      <c r="L2322" s="38"/>
      <c r="N2322" s="26"/>
      <c r="O2322" s="26"/>
      <c r="P2322" s="26"/>
      <c r="Q2322" s="26"/>
      <c r="R2322" s="26"/>
      <c r="S2322" s="26"/>
      <c r="T2322" s="26"/>
      <c r="U2322" s="26"/>
      <c r="V2322" s="26"/>
      <c r="W2322" s="26"/>
    </row>
    <row r="2323" spans="1:23" s="27" customFormat="1">
      <c r="A2323" s="26"/>
      <c r="B2323" s="26"/>
      <c r="C2323" s="26"/>
      <c r="D2323" s="26"/>
      <c r="E2323" s="26"/>
      <c r="F2323" s="26"/>
      <c r="G2323" s="26"/>
      <c r="H2323" s="26"/>
      <c r="I2323" s="26"/>
      <c r="J2323" s="26"/>
      <c r="K2323" s="26"/>
      <c r="L2323" s="38"/>
      <c r="N2323" s="26"/>
      <c r="O2323" s="26"/>
      <c r="P2323" s="26"/>
      <c r="Q2323" s="26"/>
      <c r="R2323" s="26"/>
      <c r="S2323" s="26"/>
      <c r="T2323" s="26"/>
      <c r="U2323" s="26"/>
      <c r="V2323" s="26"/>
      <c r="W2323" s="26"/>
    </row>
    <row r="2324" spans="1:23" s="27" customFormat="1">
      <c r="A2324" s="26"/>
      <c r="B2324" s="26"/>
      <c r="C2324" s="26"/>
      <c r="D2324" s="26"/>
      <c r="E2324" s="26"/>
      <c r="F2324" s="26"/>
      <c r="G2324" s="26"/>
      <c r="H2324" s="26"/>
      <c r="I2324" s="26"/>
      <c r="J2324" s="26"/>
      <c r="K2324" s="26"/>
      <c r="L2324" s="38"/>
      <c r="N2324" s="26"/>
      <c r="O2324" s="26"/>
      <c r="P2324" s="26"/>
      <c r="Q2324" s="26"/>
      <c r="R2324" s="26"/>
      <c r="S2324" s="26"/>
      <c r="T2324" s="26"/>
      <c r="U2324" s="26"/>
      <c r="V2324" s="26"/>
      <c r="W2324" s="26"/>
    </row>
    <row r="2325" spans="1:23" s="27" customFormat="1">
      <c r="A2325" s="26"/>
      <c r="B2325" s="26"/>
      <c r="C2325" s="26"/>
      <c r="D2325" s="26"/>
      <c r="E2325" s="26"/>
      <c r="F2325" s="26"/>
      <c r="G2325" s="26"/>
      <c r="H2325" s="26"/>
      <c r="I2325" s="26"/>
      <c r="J2325" s="26"/>
      <c r="K2325" s="26"/>
      <c r="L2325" s="38"/>
      <c r="N2325" s="26"/>
      <c r="O2325" s="26"/>
      <c r="P2325" s="26"/>
      <c r="Q2325" s="26"/>
      <c r="R2325" s="26"/>
      <c r="S2325" s="26"/>
      <c r="T2325" s="26"/>
      <c r="U2325" s="26"/>
      <c r="V2325" s="26"/>
      <c r="W2325" s="26"/>
    </row>
    <row r="2326" spans="1:23" s="27" customFormat="1">
      <c r="A2326" s="26"/>
      <c r="B2326" s="26"/>
      <c r="C2326" s="26"/>
      <c r="D2326" s="26"/>
      <c r="E2326" s="26"/>
      <c r="F2326" s="26"/>
      <c r="G2326" s="26"/>
      <c r="H2326" s="26"/>
      <c r="I2326" s="26"/>
      <c r="J2326" s="26"/>
      <c r="K2326" s="26"/>
      <c r="L2326" s="38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</row>
    <row r="2327" spans="1:23" s="27" customFormat="1">
      <c r="A2327" s="26"/>
      <c r="B2327" s="26"/>
      <c r="C2327" s="26"/>
      <c r="D2327" s="26"/>
      <c r="E2327" s="26"/>
      <c r="F2327" s="26"/>
      <c r="G2327" s="26"/>
      <c r="H2327" s="26"/>
      <c r="I2327" s="26"/>
      <c r="J2327" s="26"/>
      <c r="K2327" s="26"/>
      <c r="L2327" s="38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</row>
    <row r="2328" spans="1:23" s="27" customFormat="1">
      <c r="A2328" s="26"/>
      <c r="B2328" s="26"/>
      <c r="C2328" s="26"/>
      <c r="D2328" s="26"/>
      <c r="E2328" s="26"/>
      <c r="F2328" s="26"/>
      <c r="G2328" s="26"/>
      <c r="H2328" s="26"/>
      <c r="I2328" s="26"/>
      <c r="J2328" s="26"/>
      <c r="K2328" s="26"/>
      <c r="L2328" s="38"/>
      <c r="N2328" s="26"/>
      <c r="O2328" s="26"/>
      <c r="P2328" s="26"/>
      <c r="Q2328" s="26"/>
      <c r="R2328" s="26"/>
      <c r="S2328" s="26"/>
      <c r="T2328" s="26"/>
      <c r="U2328" s="26"/>
      <c r="V2328" s="26"/>
      <c r="W2328" s="26"/>
    </row>
    <row r="2329" spans="1:23" s="27" customFormat="1">
      <c r="A2329" s="26"/>
      <c r="B2329" s="26"/>
      <c r="C2329" s="26"/>
      <c r="D2329" s="26"/>
      <c r="E2329" s="26"/>
      <c r="F2329" s="26"/>
      <c r="G2329" s="26"/>
      <c r="H2329" s="26"/>
      <c r="I2329" s="26"/>
      <c r="J2329" s="26"/>
      <c r="K2329" s="26"/>
      <c r="L2329" s="38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</row>
    <row r="2330" spans="1:23" s="27" customFormat="1">
      <c r="A2330" s="26"/>
      <c r="B2330" s="26"/>
      <c r="C2330" s="26"/>
      <c r="D2330" s="26"/>
      <c r="E2330" s="26"/>
      <c r="F2330" s="26"/>
      <c r="G2330" s="26"/>
      <c r="H2330" s="26"/>
      <c r="I2330" s="26"/>
      <c r="J2330" s="26"/>
      <c r="K2330" s="26"/>
      <c r="L2330" s="38"/>
      <c r="N2330" s="26"/>
      <c r="O2330" s="26"/>
      <c r="P2330" s="26"/>
      <c r="Q2330" s="26"/>
      <c r="R2330" s="26"/>
      <c r="S2330" s="26"/>
      <c r="T2330" s="26"/>
      <c r="U2330" s="26"/>
      <c r="V2330" s="26"/>
      <c r="W2330" s="26"/>
    </row>
    <row r="2331" spans="1:23" s="27" customFormat="1">
      <c r="A2331" s="26"/>
      <c r="B2331" s="26"/>
      <c r="C2331" s="26"/>
      <c r="D2331" s="26"/>
      <c r="E2331" s="26"/>
      <c r="F2331" s="26"/>
      <c r="G2331" s="26"/>
      <c r="H2331" s="26"/>
      <c r="I2331" s="26"/>
      <c r="J2331" s="26"/>
      <c r="K2331" s="26"/>
      <c r="L2331" s="38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</row>
    <row r="2332" spans="1:23" s="27" customFormat="1">
      <c r="A2332" s="26"/>
      <c r="B2332" s="26"/>
      <c r="C2332" s="26"/>
      <c r="D2332" s="26"/>
      <c r="E2332" s="26"/>
      <c r="F2332" s="26"/>
      <c r="G2332" s="26"/>
      <c r="H2332" s="26"/>
      <c r="I2332" s="26"/>
      <c r="J2332" s="26"/>
      <c r="K2332" s="26"/>
      <c r="L2332" s="38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</row>
    <row r="2333" spans="1:23" s="27" customFormat="1">
      <c r="A2333" s="26"/>
      <c r="B2333" s="26"/>
      <c r="C2333" s="26"/>
      <c r="D2333" s="26"/>
      <c r="E2333" s="26"/>
      <c r="F2333" s="26"/>
      <c r="G2333" s="26"/>
      <c r="H2333" s="26"/>
      <c r="I2333" s="26"/>
      <c r="J2333" s="26"/>
      <c r="K2333" s="26"/>
      <c r="L2333" s="38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</row>
    <row r="2334" spans="1:23" s="27" customFormat="1">
      <c r="A2334" s="26"/>
      <c r="B2334" s="26"/>
      <c r="C2334" s="26"/>
      <c r="D2334" s="26"/>
      <c r="E2334" s="26"/>
      <c r="F2334" s="26"/>
      <c r="G2334" s="26"/>
      <c r="H2334" s="26"/>
      <c r="I2334" s="26"/>
      <c r="J2334" s="26"/>
      <c r="K2334" s="26"/>
      <c r="L2334" s="38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</row>
    <row r="2335" spans="1:23" s="27" customFormat="1">
      <c r="A2335" s="26"/>
      <c r="B2335" s="26"/>
      <c r="C2335" s="26"/>
      <c r="D2335" s="26"/>
      <c r="E2335" s="26"/>
      <c r="F2335" s="26"/>
      <c r="G2335" s="26"/>
      <c r="H2335" s="26"/>
      <c r="I2335" s="26"/>
      <c r="J2335" s="26"/>
      <c r="K2335" s="26"/>
      <c r="L2335" s="38"/>
      <c r="N2335" s="26"/>
      <c r="O2335" s="26"/>
      <c r="P2335" s="26"/>
      <c r="Q2335" s="26"/>
      <c r="R2335" s="26"/>
      <c r="S2335" s="26"/>
      <c r="T2335" s="26"/>
      <c r="U2335" s="26"/>
      <c r="V2335" s="26"/>
      <c r="W2335" s="26"/>
    </row>
    <row r="2336" spans="1:23" s="27" customFormat="1">
      <c r="A2336" s="26"/>
      <c r="B2336" s="26"/>
      <c r="C2336" s="26"/>
      <c r="D2336" s="26"/>
      <c r="E2336" s="26"/>
      <c r="F2336" s="26"/>
      <c r="G2336" s="26"/>
      <c r="H2336" s="26"/>
      <c r="I2336" s="26"/>
      <c r="J2336" s="26"/>
      <c r="K2336" s="26"/>
      <c r="L2336" s="38"/>
      <c r="N2336" s="26"/>
      <c r="O2336" s="26"/>
      <c r="P2336" s="26"/>
      <c r="Q2336" s="26"/>
      <c r="R2336" s="26"/>
      <c r="S2336" s="26"/>
      <c r="T2336" s="26"/>
      <c r="U2336" s="26"/>
      <c r="V2336" s="26"/>
      <c r="W2336" s="26"/>
    </row>
    <row r="2337" spans="1:23" s="27" customFormat="1">
      <c r="A2337" s="26"/>
      <c r="B2337" s="26"/>
      <c r="C2337" s="26"/>
      <c r="D2337" s="26"/>
      <c r="E2337" s="26"/>
      <c r="F2337" s="26"/>
      <c r="G2337" s="26"/>
      <c r="H2337" s="26"/>
      <c r="I2337" s="26"/>
      <c r="J2337" s="26"/>
      <c r="K2337" s="26"/>
      <c r="L2337" s="38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</row>
    <row r="2338" spans="1:23" s="27" customFormat="1">
      <c r="A2338" s="26"/>
      <c r="B2338" s="26"/>
      <c r="C2338" s="26"/>
      <c r="D2338" s="26"/>
      <c r="E2338" s="26"/>
      <c r="F2338" s="26"/>
      <c r="G2338" s="26"/>
      <c r="H2338" s="26"/>
      <c r="I2338" s="26"/>
      <c r="J2338" s="26"/>
      <c r="K2338" s="26"/>
      <c r="L2338" s="38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</row>
    <row r="2339" spans="1:23" s="27" customFormat="1">
      <c r="A2339" s="26"/>
      <c r="B2339" s="26"/>
      <c r="C2339" s="26"/>
      <c r="D2339" s="26"/>
      <c r="E2339" s="26"/>
      <c r="F2339" s="26"/>
      <c r="G2339" s="26"/>
      <c r="H2339" s="26"/>
      <c r="I2339" s="26"/>
      <c r="J2339" s="26"/>
      <c r="K2339" s="26"/>
      <c r="L2339" s="38"/>
      <c r="N2339" s="26"/>
      <c r="O2339" s="26"/>
      <c r="P2339" s="26"/>
      <c r="Q2339" s="26"/>
      <c r="R2339" s="26"/>
      <c r="S2339" s="26"/>
      <c r="T2339" s="26"/>
      <c r="U2339" s="26"/>
      <c r="V2339" s="26"/>
      <c r="W2339" s="26"/>
    </row>
    <row r="2340" spans="1:23" s="27" customFormat="1">
      <c r="A2340" s="26"/>
      <c r="B2340" s="26"/>
      <c r="C2340" s="26"/>
      <c r="D2340" s="26"/>
      <c r="E2340" s="26"/>
      <c r="F2340" s="26"/>
      <c r="G2340" s="26"/>
      <c r="H2340" s="26"/>
      <c r="I2340" s="26"/>
      <c r="J2340" s="26"/>
      <c r="K2340" s="26"/>
      <c r="L2340" s="38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</row>
    <row r="2341" spans="1:23" s="27" customFormat="1">
      <c r="A2341" s="26"/>
      <c r="B2341" s="26"/>
      <c r="C2341" s="26"/>
      <c r="D2341" s="26"/>
      <c r="E2341" s="26"/>
      <c r="F2341" s="26"/>
      <c r="G2341" s="26"/>
      <c r="H2341" s="26"/>
      <c r="I2341" s="26"/>
      <c r="J2341" s="26"/>
      <c r="K2341" s="26"/>
      <c r="L2341" s="38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/>
    </row>
    <row r="2342" spans="1:23" s="27" customFormat="1">
      <c r="A2342" s="26"/>
      <c r="B2342" s="26"/>
      <c r="C2342" s="26"/>
      <c r="D2342" s="26"/>
      <c r="E2342" s="26"/>
      <c r="F2342" s="26"/>
      <c r="G2342" s="26"/>
      <c r="H2342" s="26"/>
      <c r="I2342" s="26"/>
      <c r="J2342" s="26"/>
      <c r="K2342" s="26"/>
      <c r="L2342" s="38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</row>
    <row r="2343" spans="1:23" s="27" customFormat="1">
      <c r="A2343" s="26"/>
      <c r="B2343" s="26"/>
      <c r="C2343" s="26"/>
      <c r="D2343" s="26"/>
      <c r="E2343" s="26"/>
      <c r="F2343" s="26"/>
      <c r="G2343" s="26"/>
      <c r="H2343" s="26"/>
      <c r="I2343" s="26"/>
      <c r="J2343" s="26"/>
      <c r="K2343" s="26"/>
      <c r="L2343" s="38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</row>
    <row r="2344" spans="1:23" s="27" customFormat="1">
      <c r="A2344" s="26"/>
      <c r="B2344" s="26"/>
      <c r="C2344" s="26"/>
      <c r="D2344" s="26"/>
      <c r="E2344" s="26"/>
      <c r="F2344" s="26"/>
      <c r="G2344" s="26"/>
      <c r="H2344" s="26"/>
      <c r="I2344" s="26"/>
      <c r="J2344" s="26"/>
      <c r="K2344" s="26"/>
      <c r="L2344" s="38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</row>
    <row r="2345" spans="1:23" s="27" customFormat="1">
      <c r="A2345" s="26"/>
      <c r="B2345" s="26"/>
      <c r="C2345" s="26"/>
      <c r="D2345" s="26"/>
      <c r="E2345" s="26"/>
      <c r="F2345" s="26"/>
      <c r="G2345" s="26"/>
      <c r="H2345" s="26"/>
      <c r="I2345" s="26"/>
      <c r="J2345" s="26"/>
      <c r="K2345" s="26"/>
      <c r="L2345" s="38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</row>
    <row r="2346" spans="1:23" s="27" customFormat="1">
      <c r="A2346" s="26"/>
      <c r="B2346" s="26"/>
      <c r="C2346" s="26"/>
      <c r="D2346" s="26"/>
      <c r="E2346" s="26"/>
      <c r="F2346" s="26"/>
      <c r="G2346" s="26"/>
      <c r="H2346" s="26"/>
      <c r="I2346" s="26"/>
      <c r="J2346" s="26"/>
      <c r="K2346" s="26"/>
      <c r="L2346" s="38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</row>
    <row r="2347" spans="1:23" s="27" customFormat="1">
      <c r="A2347" s="26"/>
      <c r="B2347" s="26"/>
      <c r="C2347" s="26"/>
      <c r="D2347" s="26"/>
      <c r="E2347" s="26"/>
      <c r="F2347" s="26"/>
      <c r="G2347" s="26"/>
      <c r="H2347" s="26"/>
      <c r="I2347" s="26"/>
      <c r="J2347" s="26"/>
      <c r="K2347" s="26"/>
      <c r="L2347" s="38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/>
    </row>
    <row r="2348" spans="1:23" s="27" customFormat="1">
      <c r="A2348" s="26"/>
      <c r="B2348" s="26"/>
      <c r="C2348" s="26"/>
      <c r="D2348" s="26"/>
      <c r="E2348" s="26"/>
      <c r="F2348" s="26"/>
      <c r="G2348" s="26"/>
      <c r="H2348" s="26"/>
      <c r="I2348" s="26"/>
      <c r="J2348" s="26"/>
      <c r="K2348" s="26"/>
      <c r="L2348" s="38"/>
      <c r="N2348" s="26"/>
      <c r="O2348" s="26"/>
      <c r="P2348" s="26"/>
      <c r="Q2348" s="26"/>
      <c r="R2348" s="26"/>
      <c r="S2348" s="26"/>
      <c r="T2348" s="26"/>
      <c r="U2348" s="26"/>
      <c r="V2348" s="26"/>
      <c r="W2348" s="26"/>
    </row>
    <row r="2349" spans="1:23" s="27" customFormat="1">
      <c r="A2349" s="26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38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</row>
    <row r="2350" spans="1:23" s="27" customFormat="1">
      <c r="A2350" s="26"/>
      <c r="B2350" s="26"/>
      <c r="C2350" s="26"/>
      <c r="D2350" s="26"/>
      <c r="E2350" s="26"/>
      <c r="F2350" s="26"/>
      <c r="G2350" s="26"/>
      <c r="H2350" s="26"/>
      <c r="I2350" s="26"/>
      <c r="J2350" s="26"/>
      <c r="K2350" s="26"/>
      <c r="L2350" s="38"/>
      <c r="N2350" s="26"/>
      <c r="O2350" s="26"/>
      <c r="P2350" s="26"/>
      <c r="Q2350" s="26"/>
      <c r="R2350" s="26"/>
      <c r="S2350" s="26"/>
      <c r="T2350" s="26"/>
      <c r="U2350" s="26"/>
      <c r="V2350" s="26"/>
      <c r="W2350" s="26"/>
    </row>
    <row r="2351" spans="1:23" s="27" customFormat="1">
      <c r="A2351" s="26"/>
      <c r="B2351" s="26"/>
      <c r="C2351" s="26"/>
      <c r="D2351" s="26"/>
      <c r="E2351" s="26"/>
      <c r="F2351" s="26"/>
      <c r="G2351" s="26"/>
      <c r="H2351" s="26"/>
      <c r="I2351" s="26"/>
      <c r="J2351" s="26"/>
      <c r="K2351" s="26"/>
      <c r="L2351" s="38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</row>
    <row r="2352" spans="1:23" s="27" customFormat="1">
      <c r="A2352" s="26"/>
      <c r="B2352" s="26"/>
      <c r="C2352" s="26"/>
      <c r="D2352" s="26"/>
      <c r="E2352" s="26"/>
      <c r="F2352" s="26"/>
      <c r="G2352" s="26"/>
      <c r="H2352" s="26"/>
      <c r="I2352" s="26"/>
      <c r="J2352" s="26"/>
      <c r="K2352" s="26"/>
      <c r="L2352" s="38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</row>
    <row r="2353" spans="1:23" s="27" customFormat="1">
      <c r="A2353" s="26"/>
      <c r="B2353" s="26"/>
      <c r="C2353" s="26"/>
      <c r="D2353" s="26"/>
      <c r="E2353" s="26"/>
      <c r="F2353" s="26"/>
      <c r="G2353" s="26"/>
      <c r="H2353" s="26"/>
      <c r="I2353" s="26"/>
      <c r="J2353" s="26"/>
      <c r="K2353" s="26"/>
      <c r="L2353" s="38"/>
      <c r="N2353" s="26"/>
      <c r="O2353" s="26"/>
      <c r="P2353" s="26"/>
      <c r="Q2353" s="26"/>
      <c r="R2353" s="26"/>
      <c r="S2353" s="26"/>
      <c r="T2353" s="26"/>
      <c r="U2353" s="26"/>
      <c r="V2353" s="26"/>
      <c r="W2353" s="26"/>
    </row>
    <row r="2354" spans="1:23" s="27" customFormat="1">
      <c r="A2354" s="26"/>
      <c r="B2354" s="26"/>
      <c r="C2354" s="26"/>
      <c r="D2354" s="26"/>
      <c r="E2354" s="26"/>
      <c r="F2354" s="26"/>
      <c r="G2354" s="26"/>
      <c r="H2354" s="26"/>
      <c r="I2354" s="26"/>
      <c r="J2354" s="26"/>
      <c r="K2354" s="26"/>
      <c r="L2354" s="38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</row>
    <row r="2355" spans="1:23" s="27" customFormat="1">
      <c r="A2355" s="26"/>
      <c r="B2355" s="26"/>
      <c r="C2355" s="26"/>
      <c r="D2355" s="26"/>
      <c r="E2355" s="26"/>
      <c r="F2355" s="26"/>
      <c r="G2355" s="26"/>
      <c r="H2355" s="26"/>
      <c r="I2355" s="26"/>
      <c r="J2355" s="26"/>
      <c r="K2355" s="26"/>
      <c r="L2355" s="38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</row>
    <row r="2356" spans="1:23" s="27" customFormat="1">
      <c r="A2356" s="26"/>
      <c r="B2356" s="26"/>
      <c r="C2356" s="26"/>
      <c r="D2356" s="26"/>
      <c r="E2356" s="26"/>
      <c r="F2356" s="26"/>
      <c r="G2356" s="26"/>
      <c r="H2356" s="26"/>
      <c r="I2356" s="26"/>
      <c r="J2356" s="26"/>
      <c r="K2356" s="26"/>
      <c r="L2356" s="38"/>
      <c r="N2356" s="26"/>
      <c r="O2356" s="26"/>
      <c r="P2356" s="26"/>
      <c r="Q2356" s="26"/>
      <c r="R2356" s="26"/>
      <c r="S2356" s="26"/>
      <c r="T2356" s="26"/>
      <c r="U2356" s="26"/>
      <c r="V2356" s="26"/>
      <c r="W2356" s="26"/>
    </row>
    <row r="2357" spans="1:23" s="27" customFormat="1">
      <c r="A2357" s="26"/>
      <c r="B2357" s="26"/>
      <c r="C2357" s="26"/>
      <c r="D2357" s="26"/>
      <c r="E2357" s="26"/>
      <c r="F2357" s="26"/>
      <c r="G2357" s="26"/>
      <c r="H2357" s="26"/>
      <c r="I2357" s="26"/>
      <c r="J2357" s="26"/>
      <c r="K2357" s="26"/>
      <c r="L2357" s="38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</row>
    <row r="2358" spans="1:23" s="27" customFormat="1">
      <c r="A2358" s="26"/>
      <c r="B2358" s="26"/>
      <c r="C2358" s="26"/>
      <c r="D2358" s="26"/>
      <c r="E2358" s="26"/>
      <c r="F2358" s="26"/>
      <c r="G2358" s="26"/>
      <c r="H2358" s="26"/>
      <c r="I2358" s="26"/>
      <c r="J2358" s="26"/>
      <c r="K2358" s="26"/>
      <c r="L2358" s="38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</row>
    <row r="2359" spans="1:23" s="27" customFormat="1">
      <c r="A2359" s="26"/>
      <c r="B2359" s="26"/>
      <c r="C2359" s="26"/>
      <c r="D2359" s="26"/>
      <c r="E2359" s="26"/>
      <c r="F2359" s="26"/>
      <c r="G2359" s="26"/>
      <c r="H2359" s="26"/>
      <c r="I2359" s="26"/>
      <c r="J2359" s="26"/>
      <c r="K2359" s="26"/>
      <c r="L2359" s="38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</row>
    <row r="2360" spans="1:23" s="27" customFormat="1">
      <c r="A2360" s="26"/>
      <c r="B2360" s="26"/>
      <c r="C2360" s="26"/>
      <c r="D2360" s="26"/>
      <c r="E2360" s="26"/>
      <c r="F2360" s="26"/>
      <c r="G2360" s="26"/>
      <c r="H2360" s="26"/>
      <c r="I2360" s="26"/>
      <c r="J2360" s="26"/>
      <c r="K2360" s="26"/>
      <c r="L2360" s="38"/>
      <c r="N2360" s="26"/>
      <c r="O2360" s="26"/>
      <c r="P2360" s="26"/>
      <c r="Q2360" s="26"/>
      <c r="R2360" s="26"/>
      <c r="S2360" s="26"/>
      <c r="T2360" s="26"/>
      <c r="U2360" s="26"/>
      <c r="V2360" s="26"/>
      <c r="W2360" s="26"/>
    </row>
    <row r="2361" spans="1:23" s="27" customFormat="1">
      <c r="A2361" s="26"/>
      <c r="B2361" s="26"/>
      <c r="C2361" s="26"/>
      <c r="D2361" s="26"/>
      <c r="E2361" s="26"/>
      <c r="F2361" s="26"/>
      <c r="G2361" s="26"/>
      <c r="H2361" s="26"/>
      <c r="I2361" s="26"/>
      <c r="J2361" s="26"/>
      <c r="K2361" s="26"/>
      <c r="L2361" s="38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</row>
    <row r="2362" spans="1:23" s="27" customFormat="1">
      <c r="A2362" s="26"/>
      <c r="B2362" s="26"/>
      <c r="C2362" s="26"/>
      <c r="D2362" s="26"/>
      <c r="E2362" s="26"/>
      <c r="F2362" s="26"/>
      <c r="G2362" s="26"/>
      <c r="H2362" s="26"/>
      <c r="I2362" s="26"/>
      <c r="J2362" s="26"/>
      <c r="K2362" s="26"/>
      <c r="L2362" s="38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</row>
    <row r="2363" spans="1:23" s="27" customFormat="1">
      <c r="A2363" s="26"/>
      <c r="B2363" s="26"/>
      <c r="C2363" s="26"/>
      <c r="D2363" s="26"/>
      <c r="E2363" s="26"/>
      <c r="F2363" s="26"/>
      <c r="G2363" s="26"/>
      <c r="H2363" s="26"/>
      <c r="I2363" s="26"/>
      <c r="J2363" s="26"/>
      <c r="K2363" s="26"/>
      <c r="L2363" s="38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</row>
    <row r="2364" spans="1:23" s="27" customFormat="1">
      <c r="A2364" s="26"/>
      <c r="B2364" s="26"/>
      <c r="C2364" s="26"/>
      <c r="D2364" s="26"/>
      <c r="E2364" s="26"/>
      <c r="F2364" s="26"/>
      <c r="G2364" s="26"/>
      <c r="H2364" s="26"/>
      <c r="I2364" s="26"/>
      <c r="J2364" s="26"/>
      <c r="K2364" s="26"/>
      <c r="L2364" s="38"/>
      <c r="N2364" s="26"/>
      <c r="O2364" s="26"/>
      <c r="P2364" s="26"/>
      <c r="Q2364" s="26"/>
      <c r="R2364" s="26"/>
      <c r="S2364" s="26"/>
      <c r="T2364" s="26"/>
      <c r="U2364" s="26"/>
      <c r="V2364" s="26"/>
      <c r="W2364" s="26"/>
    </row>
    <row r="2365" spans="1:23" s="27" customFormat="1">
      <c r="A2365" s="26"/>
      <c r="B2365" s="26"/>
      <c r="C2365" s="26"/>
      <c r="D2365" s="26"/>
      <c r="E2365" s="26"/>
      <c r="F2365" s="26"/>
      <c r="G2365" s="26"/>
      <c r="H2365" s="26"/>
      <c r="I2365" s="26"/>
      <c r="J2365" s="26"/>
      <c r="K2365" s="26"/>
      <c r="L2365" s="38"/>
      <c r="N2365" s="26"/>
      <c r="O2365" s="26"/>
      <c r="P2365" s="26"/>
      <c r="Q2365" s="26"/>
      <c r="R2365" s="26"/>
      <c r="S2365" s="26"/>
      <c r="T2365" s="26"/>
      <c r="U2365" s="26"/>
      <c r="V2365" s="26"/>
      <c r="W2365" s="26"/>
    </row>
    <row r="2366" spans="1:23" s="27" customFormat="1">
      <c r="A2366" s="26"/>
      <c r="B2366" s="26"/>
      <c r="C2366" s="26"/>
      <c r="D2366" s="26"/>
      <c r="E2366" s="26"/>
      <c r="F2366" s="26"/>
      <c r="G2366" s="26"/>
      <c r="H2366" s="26"/>
      <c r="I2366" s="26"/>
      <c r="J2366" s="26"/>
      <c r="K2366" s="26"/>
      <c r="L2366" s="38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</row>
    <row r="2367" spans="1:23" s="27" customFormat="1">
      <c r="A2367" s="26"/>
      <c r="B2367" s="26"/>
      <c r="C2367" s="26"/>
      <c r="D2367" s="26"/>
      <c r="E2367" s="26"/>
      <c r="F2367" s="26"/>
      <c r="G2367" s="26"/>
      <c r="H2367" s="26"/>
      <c r="I2367" s="26"/>
      <c r="J2367" s="26"/>
      <c r="K2367" s="26"/>
      <c r="L2367" s="38"/>
      <c r="N2367" s="26"/>
      <c r="O2367" s="26"/>
      <c r="P2367" s="26"/>
      <c r="Q2367" s="26"/>
      <c r="R2367" s="26"/>
      <c r="S2367" s="26"/>
      <c r="T2367" s="26"/>
      <c r="U2367" s="26"/>
      <c r="V2367" s="26"/>
      <c r="W2367" s="26"/>
    </row>
    <row r="2368" spans="1:23" s="27" customFormat="1">
      <c r="A2368" s="26"/>
      <c r="B2368" s="26"/>
      <c r="C2368" s="26"/>
      <c r="D2368" s="26"/>
      <c r="E2368" s="26"/>
      <c r="F2368" s="26"/>
      <c r="G2368" s="26"/>
      <c r="H2368" s="26"/>
      <c r="I2368" s="26"/>
      <c r="J2368" s="26"/>
      <c r="K2368" s="26"/>
      <c r="L2368" s="38"/>
      <c r="N2368" s="26"/>
      <c r="O2368" s="26"/>
      <c r="P2368" s="26"/>
      <c r="Q2368" s="26"/>
      <c r="R2368" s="26"/>
      <c r="S2368" s="26"/>
      <c r="T2368" s="26"/>
      <c r="U2368" s="26"/>
      <c r="V2368" s="26"/>
      <c r="W2368" s="26"/>
    </row>
    <row r="2369" spans="1:23" s="27" customFormat="1">
      <c r="A2369" s="26"/>
      <c r="B2369" s="26"/>
      <c r="C2369" s="26"/>
      <c r="D2369" s="26"/>
      <c r="E2369" s="26"/>
      <c r="F2369" s="26"/>
      <c r="G2369" s="26"/>
      <c r="H2369" s="26"/>
      <c r="I2369" s="26"/>
      <c r="J2369" s="26"/>
      <c r="K2369" s="26"/>
      <c r="L2369" s="38"/>
      <c r="N2369" s="26"/>
      <c r="O2369" s="26"/>
      <c r="P2369" s="26"/>
      <c r="Q2369" s="26"/>
      <c r="R2369" s="26"/>
      <c r="S2369" s="26"/>
      <c r="T2369" s="26"/>
      <c r="U2369" s="26"/>
      <c r="V2369" s="26"/>
      <c r="W2369" s="26"/>
    </row>
    <row r="2370" spans="1:23" s="27" customFormat="1">
      <c r="A2370" s="26"/>
      <c r="B2370" s="26"/>
      <c r="C2370" s="26"/>
      <c r="D2370" s="26"/>
      <c r="E2370" s="26"/>
      <c r="F2370" s="26"/>
      <c r="G2370" s="26"/>
      <c r="H2370" s="26"/>
      <c r="I2370" s="26"/>
      <c r="J2370" s="26"/>
      <c r="K2370" s="26"/>
      <c r="L2370" s="38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</row>
    <row r="2371" spans="1:23" s="27" customFormat="1">
      <c r="A2371" s="26"/>
      <c r="B2371" s="26"/>
      <c r="C2371" s="26"/>
      <c r="D2371" s="26"/>
      <c r="E2371" s="26"/>
      <c r="F2371" s="26"/>
      <c r="G2371" s="26"/>
      <c r="H2371" s="26"/>
      <c r="I2371" s="26"/>
      <c r="J2371" s="26"/>
      <c r="K2371" s="26"/>
      <c r="L2371" s="38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</row>
    <row r="2372" spans="1:23" s="27" customFormat="1">
      <c r="A2372" s="26"/>
      <c r="B2372" s="26"/>
      <c r="C2372" s="26"/>
      <c r="D2372" s="26"/>
      <c r="E2372" s="26"/>
      <c r="F2372" s="26"/>
      <c r="G2372" s="26"/>
      <c r="H2372" s="26"/>
      <c r="I2372" s="26"/>
      <c r="J2372" s="26"/>
      <c r="K2372" s="26"/>
      <c r="L2372" s="38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</row>
    <row r="2373" spans="1:23" s="27" customFormat="1">
      <c r="A2373" s="26"/>
      <c r="B2373" s="26"/>
      <c r="C2373" s="26"/>
      <c r="D2373" s="26"/>
      <c r="E2373" s="26"/>
      <c r="F2373" s="26"/>
      <c r="G2373" s="26"/>
      <c r="H2373" s="26"/>
      <c r="I2373" s="26"/>
      <c r="J2373" s="26"/>
      <c r="K2373" s="26"/>
      <c r="L2373" s="38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</row>
    <row r="2374" spans="1:23" s="27" customFormat="1">
      <c r="A2374" s="26"/>
      <c r="B2374" s="26"/>
      <c r="C2374" s="26"/>
      <c r="D2374" s="26"/>
      <c r="E2374" s="26"/>
      <c r="F2374" s="26"/>
      <c r="G2374" s="26"/>
      <c r="H2374" s="26"/>
      <c r="I2374" s="26"/>
      <c r="J2374" s="26"/>
      <c r="K2374" s="26"/>
      <c r="L2374" s="38"/>
      <c r="N2374" s="26"/>
      <c r="O2374" s="26"/>
      <c r="P2374" s="26"/>
      <c r="Q2374" s="26"/>
      <c r="R2374" s="26"/>
      <c r="S2374" s="26"/>
      <c r="T2374" s="26"/>
      <c r="U2374" s="26"/>
      <c r="V2374" s="26"/>
      <c r="W2374" s="26"/>
    </row>
    <row r="2375" spans="1:23" s="27" customFormat="1">
      <c r="A2375" s="26"/>
      <c r="B2375" s="26"/>
      <c r="C2375" s="26"/>
      <c r="D2375" s="26"/>
      <c r="E2375" s="26"/>
      <c r="F2375" s="26"/>
      <c r="G2375" s="26"/>
      <c r="H2375" s="26"/>
      <c r="I2375" s="26"/>
      <c r="J2375" s="26"/>
      <c r="K2375" s="26"/>
      <c r="L2375" s="38"/>
      <c r="N2375" s="26"/>
      <c r="O2375" s="26"/>
      <c r="P2375" s="26"/>
      <c r="Q2375" s="26"/>
      <c r="R2375" s="26"/>
      <c r="S2375" s="26"/>
      <c r="T2375" s="26"/>
      <c r="U2375" s="26"/>
      <c r="V2375" s="26"/>
      <c r="W2375" s="26"/>
    </row>
    <row r="2376" spans="1:23" s="27" customFormat="1">
      <c r="A2376" s="26"/>
      <c r="B2376" s="26"/>
      <c r="C2376" s="26"/>
      <c r="D2376" s="26"/>
      <c r="E2376" s="26"/>
      <c r="F2376" s="26"/>
      <c r="G2376" s="26"/>
      <c r="H2376" s="26"/>
      <c r="I2376" s="26"/>
      <c r="J2376" s="26"/>
      <c r="K2376" s="26"/>
      <c r="L2376" s="38"/>
      <c r="N2376" s="26"/>
      <c r="O2376" s="26"/>
      <c r="P2376" s="26"/>
      <c r="Q2376" s="26"/>
      <c r="R2376" s="26"/>
      <c r="S2376" s="26"/>
      <c r="T2376" s="26"/>
      <c r="U2376" s="26"/>
      <c r="V2376" s="26"/>
      <c r="W2376" s="26"/>
    </row>
    <row r="2377" spans="1:23" s="27" customFormat="1">
      <c r="A2377" s="26"/>
      <c r="B2377" s="26"/>
      <c r="C2377" s="26"/>
      <c r="D2377" s="26"/>
      <c r="E2377" s="26"/>
      <c r="F2377" s="26"/>
      <c r="G2377" s="26"/>
      <c r="H2377" s="26"/>
      <c r="I2377" s="26"/>
      <c r="J2377" s="26"/>
      <c r="K2377" s="26"/>
      <c r="L2377" s="38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</row>
    <row r="2378" spans="1:23" s="27" customFormat="1">
      <c r="A2378" s="26"/>
      <c r="B2378" s="26"/>
      <c r="C2378" s="26"/>
      <c r="D2378" s="26"/>
      <c r="E2378" s="26"/>
      <c r="F2378" s="26"/>
      <c r="G2378" s="26"/>
      <c r="H2378" s="26"/>
      <c r="I2378" s="26"/>
      <c r="J2378" s="26"/>
      <c r="K2378" s="26"/>
      <c r="L2378" s="38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</row>
    <row r="2379" spans="1:23" s="27" customFormat="1">
      <c r="A2379" s="26"/>
      <c r="B2379" s="26"/>
      <c r="C2379" s="26"/>
      <c r="D2379" s="26"/>
      <c r="E2379" s="26"/>
      <c r="F2379" s="26"/>
      <c r="G2379" s="26"/>
      <c r="H2379" s="26"/>
      <c r="I2379" s="26"/>
      <c r="J2379" s="26"/>
      <c r="K2379" s="26"/>
      <c r="L2379" s="38"/>
      <c r="N2379" s="26"/>
      <c r="O2379" s="26"/>
      <c r="P2379" s="26"/>
      <c r="Q2379" s="26"/>
      <c r="R2379" s="26"/>
      <c r="S2379" s="26"/>
      <c r="T2379" s="26"/>
      <c r="U2379" s="26"/>
      <c r="V2379" s="26"/>
      <c r="W2379" s="26"/>
    </row>
    <row r="2380" spans="1:23" s="27" customFormat="1">
      <c r="A2380" s="26"/>
      <c r="B2380" s="26"/>
      <c r="C2380" s="26"/>
      <c r="D2380" s="26"/>
      <c r="E2380" s="26"/>
      <c r="F2380" s="26"/>
      <c r="G2380" s="26"/>
      <c r="H2380" s="26"/>
      <c r="I2380" s="26"/>
      <c r="J2380" s="26"/>
      <c r="K2380" s="26"/>
      <c r="L2380" s="38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</row>
    <row r="2381" spans="1:23" s="27" customFormat="1">
      <c r="A2381" s="26"/>
      <c r="B2381" s="26"/>
      <c r="C2381" s="26"/>
      <c r="D2381" s="26"/>
      <c r="E2381" s="26"/>
      <c r="F2381" s="26"/>
      <c r="G2381" s="26"/>
      <c r="H2381" s="26"/>
      <c r="I2381" s="26"/>
      <c r="J2381" s="26"/>
      <c r="K2381" s="26"/>
      <c r="L2381" s="38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</row>
    <row r="2382" spans="1:23" s="27" customFormat="1">
      <c r="A2382" s="26"/>
      <c r="B2382" s="26"/>
      <c r="C2382" s="26"/>
      <c r="D2382" s="26"/>
      <c r="E2382" s="26"/>
      <c r="F2382" s="26"/>
      <c r="G2382" s="26"/>
      <c r="H2382" s="26"/>
      <c r="I2382" s="26"/>
      <c r="J2382" s="26"/>
      <c r="K2382" s="26"/>
      <c r="L2382" s="38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</row>
    <row r="2383" spans="1:23" s="27" customFormat="1">
      <c r="A2383" s="26"/>
      <c r="B2383" s="26"/>
      <c r="C2383" s="26"/>
      <c r="D2383" s="26"/>
      <c r="E2383" s="26"/>
      <c r="F2383" s="26"/>
      <c r="G2383" s="26"/>
      <c r="H2383" s="26"/>
      <c r="I2383" s="26"/>
      <c r="J2383" s="26"/>
      <c r="K2383" s="26"/>
      <c r="L2383" s="38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</row>
    <row r="2384" spans="1:23" s="27" customFormat="1">
      <c r="A2384" s="26"/>
      <c r="B2384" s="26"/>
      <c r="C2384" s="26"/>
      <c r="D2384" s="26"/>
      <c r="E2384" s="26"/>
      <c r="F2384" s="26"/>
      <c r="G2384" s="26"/>
      <c r="H2384" s="26"/>
      <c r="I2384" s="26"/>
      <c r="J2384" s="26"/>
      <c r="K2384" s="26"/>
      <c r="L2384" s="38"/>
      <c r="N2384" s="26"/>
      <c r="O2384" s="26"/>
      <c r="P2384" s="26"/>
      <c r="Q2384" s="26"/>
      <c r="R2384" s="26"/>
      <c r="S2384" s="26"/>
      <c r="T2384" s="26"/>
      <c r="U2384" s="26"/>
      <c r="V2384" s="26"/>
      <c r="W2384" s="26"/>
    </row>
    <row r="2385" spans="1:23" s="27" customFormat="1">
      <c r="A2385" s="26"/>
      <c r="B2385" s="26"/>
      <c r="C2385" s="26"/>
      <c r="D2385" s="26"/>
      <c r="E2385" s="26"/>
      <c r="F2385" s="26"/>
      <c r="G2385" s="26"/>
      <c r="H2385" s="26"/>
      <c r="I2385" s="26"/>
      <c r="J2385" s="26"/>
      <c r="K2385" s="26"/>
      <c r="L2385" s="38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</row>
    <row r="2386" spans="1:23" s="27" customFormat="1">
      <c r="A2386" s="26"/>
      <c r="B2386" s="26"/>
      <c r="C2386" s="26"/>
      <c r="D2386" s="26"/>
      <c r="E2386" s="26"/>
      <c r="F2386" s="26"/>
      <c r="G2386" s="26"/>
      <c r="H2386" s="26"/>
      <c r="I2386" s="26"/>
      <c r="J2386" s="26"/>
      <c r="K2386" s="26"/>
      <c r="L2386" s="38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</row>
    <row r="2387" spans="1:23" s="27" customFormat="1">
      <c r="A2387" s="26"/>
      <c r="B2387" s="26"/>
      <c r="C2387" s="26"/>
      <c r="D2387" s="26"/>
      <c r="E2387" s="26"/>
      <c r="F2387" s="26"/>
      <c r="G2387" s="26"/>
      <c r="H2387" s="26"/>
      <c r="I2387" s="26"/>
      <c r="J2387" s="26"/>
      <c r="K2387" s="26"/>
      <c r="L2387" s="38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</row>
    <row r="2388" spans="1:23" s="27" customFormat="1">
      <c r="A2388" s="26"/>
      <c r="B2388" s="26"/>
      <c r="C2388" s="26"/>
      <c r="D2388" s="26"/>
      <c r="E2388" s="26"/>
      <c r="F2388" s="26"/>
      <c r="G2388" s="26"/>
      <c r="H2388" s="26"/>
      <c r="I2388" s="26"/>
      <c r="J2388" s="26"/>
      <c r="K2388" s="26"/>
      <c r="L2388" s="38"/>
      <c r="N2388" s="26"/>
      <c r="O2388" s="26"/>
      <c r="P2388" s="26"/>
      <c r="Q2388" s="26"/>
      <c r="R2388" s="26"/>
      <c r="S2388" s="26"/>
      <c r="T2388" s="26"/>
      <c r="U2388" s="26"/>
      <c r="V2388" s="26"/>
      <c r="W2388" s="26"/>
    </row>
    <row r="2389" spans="1:23" s="27" customFormat="1">
      <c r="A2389" s="26"/>
      <c r="B2389" s="26"/>
      <c r="C2389" s="26"/>
      <c r="D2389" s="26"/>
      <c r="E2389" s="26"/>
      <c r="F2389" s="26"/>
      <c r="G2389" s="26"/>
      <c r="H2389" s="26"/>
      <c r="I2389" s="26"/>
      <c r="J2389" s="26"/>
      <c r="K2389" s="26"/>
      <c r="L2389" s="38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</row>
    <row r="2390" spans="1:23" s="27" customFormat="1">
      <c r="A2390" s="26"/>
      <c r="B2390" s="26"/>
      <c r="C2390" s="26"/>
      <c r="D2390" s="26"/>
      <c r="E2390" s="26"/>
      <c r="F2390" s="26"/>
      <c r="G2390" s="26"/>
      <c r="H2390" s="26"/>
      <c r="I2390" s="26"/>
      <c r="J2390" s="26"/>
      <c r="K2390" s="26"/>
      <c r="L2390" s="38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</row>
    <row r="2391" spans="1:23" s="27" customFormat="1">
      <c r="A2391" s="26"/>
      <c r="B2391" s="26"/>
      <c r="C2391" s="26"/>
      <c r="D2391" s="26"/>
      <c r="E2391" s="26"/>
      <c r="F2391" s="26"/>
      <c r="G2391" s="26"/>
      <c r="H2391" s="26"/>
      <c r="I2391" s="26"/>
      <c r="J2391" s="26"/>
      <c r="K2391" s="26"/>
      <c r="L2391" s="38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</row>
    <row r="2392" spans="1:23" s="27" customFormat="1">
      <c r="A2392" s="26"/>
      <c r="B2392" s="26"/>
      <c r="C2392" s="26"/>
      <c r="D2392" s="26"/>
      <c r="E2392" s="26"/>
      <c r="F2392" s="26"/>
      <c r="G2392" s="26"/>
      <c r="H2392" s="26"/>
      <c r="I2392" s="26"/>
      <c r="J2392" s="26"/>
      <c r="K2392" s="26"/>
      <c r="L2392" s="38"/>
      <c r="N2392" s="26"/>
      <c r="O2392" s="26"/>
      <c r="P2392" s="26"/>
      <c r="Q2392" s="26"/>
      <c r="R2392" s="26"/>
      <c r="S2392" s="26"/>
      <c r="T2392" s="26"/>
      <c r="U2392" s="26"/>
      <c r="V2392" s="26"/>
      <c r="W2392" s="26"/>
    </row>
    <row r="2393" spans="1:23" s="27" customFormat="1">
      <c r="A2393" s="26"/>
      <c r="B2393" s="26"/>
      <c r="C2393" s="26"/>
      <c r="D2393" s="26"/>
      <c r="E2393" s="26"/>
      <c r="F2393" s="26"/>
      <c r="G2393" s="26"/>
      <c r="H2393" s="26"/>
      <c r="I2393" s="26"/>
      <c r="J2393" s="26"/>
      <c r="K2393" s="26"/>
      <c r="L2393" s="38"/>
      <c r="N2393" s="26"/>
      <c r="O2393" s="26"/>
      <c r="P2393" s="26"/>
      <c r="Q2393" s="26"/>
      <c r="R2393" s="26"/>
      <c r="S2393" s="26"/>
      <c r="T2393" s="26"/>
      <c r="U2393" s="26"/>
      <c r="V2393" s="26"/>
      <c r="W2393" s="26"/>
    </row>
    <row r="2394" spans="1:23" s="27" customFormat="1">
      <c r="A2394" s="26"/>
      <c r="B2394" s="26"/>
      <c r="C2394" s="26"/>
      <c r="D2394" s="26"/>
      <c r="E2394" s="26"/>
      <c r="F2394" s="26"/>
      <c r="G2394" s="26"/>
      <c r="H2394" s="26"/>
      <c r="I2394" s="26"/>
      <c r="J2394" s="26"/>
      <c r="K2394" s="26"/>
      <c r="L2394" s="38"/>
      <c r="N2394" s="26"/>
      <c r="O2394" s="26"/>
      <c r="P2394" s="26"/>
      <c r="Q2394" s="26"/>
      <c r="R2394" s="26"/>
      <c r="S2394" s="26"/>
      <c r="T2394" s="26"/>
      <c r="U2394" s="26"/>
      <c r="V2394" s="26"/>
      <c r="W2394" s="26"/>
    </row>
    <row r="2395" spans="1:23" s="27" customFormat="1">
      <c r="A2395" s="26"/>
      <c r="B2395" s="26"/>
      <c r="C2395" s="26"/>
      <c r="D2395" s="26"/>
      <c r="E2395" s="26"/>
      <c r="F2395" s="26"/>
      <c r="G2395" s="26"/>
      <c r="H2395" s="26"/>
      <c r="I2395" s="26"/>
      <c r="J2395" s="26"/>
      <c r="K2395" s="26"/>
      <c r="L2395" s="38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</row>
    <row r="2396" spans="1:23" s="27" customFormat="1">
      <c r="A2396" s="26"/>
      <c r="B2396" s="26"/>
      <c r="C2396" s="26"/>
      <c r="D2396" s="26"/>
      <c r="E2396" s="26"/>
      <c r="F2396" s="26"/>
      <c r="G2396" s="26"/>
      <c r="H2396" s="26"/>
      <c r="I2396" s="26"/>
      <c r="J2396" s="26"/>
      <c r="K2396" s="26"/>
      <c r="L2396" s="38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</row>
    <row r="2397" spans="1:23" s="27" customFormat="1">
      <c r="A2397" s="26"/>
      <c r="B2397" s="26"/>
      <c r="C2397" s="26"/>
      <c r="D2397" s="26"/>
      <c r="E2397" s="26"/>
      <c r="F2397" s="26"/>
      <c r="G2397" s="26"/>
      <c r="H2397" s="26"/>
      <c r="I2397" s="26"/>
      <c r="J2397" s="26"/>
      <c r="K2397" s="26"/>
      <c r="L2397" s="38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</row>
    <row r="2398" spans="1:23" s="27" customFormat="1">
      <c r="A2398" s="26"/>
      <c r="B2398" s="26"/>
      <c r="C2398" s="26"/>
      <c r="D2398" s="26"/>
      <c r="E2398" s="26"/>
      <c r="F2398" s="26"/>
      <c r="G2398" s="26"/>
      <c r="H2398" s="26"/>
      <c r="I2398" s="26"/>
      <c r="J2398" s="26"/>
      <c r="K2398" s="26"/>
      <c r="L2398" s="38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</row>
    <row r="2399" spans="1:23" s="27" customFormat="1">
      <c r="A2399" s="26"/>
      <c r="B2399" s="26"/>
      <c r="C2399" s="26"/>
      <c r="D2399" s="26"/>
      <c r="E2399" s="26"/>
      <c r="F2399" s="26"/>
      <c r="G2399" s="26"/>
      <c r="H2399" s="26"/>
      <c r="I2399" s="26"/>
      <c r="J2399" s="26"/>
      <c r="K2399" s="26"/>
      <c r="L2399" s="38"/>
      <c r="N2399" s="26"/>
      <c r="O2399" s="26"/>
      <c r="P2399" s="26"/>
      <c r="Q2399" s="26"/>
      <c r="R2399" s="26"/>
      <c r="S2399" s="26"/>
      <c r="T2399" s="26"/>
      <c r="U2399" s="26"/>
      <c r="V2399" s="26"/>
      <c r="W2399" s="26"/>
    </row>
    <row r="2400" spans="1:23" s="27" customFormat="1">
      <c r="A2400" s="26"/>
      <c r="B2400" s="26"/>
      <c r="C2400" s="26"/>
      <c r="D2400" s="26"/>
      <c r="E2400" s="26"/>
      <c r="F2400" s="26"/>
      <c r="G2400" s="26"/>
      <c r="H2400" s="26"/>
      <c r="I2400" s="26"/>
      <c r="J2400" s="26"/>
      <c r="K2400" s="26"/>
      <c r="L2400" s="38"/>
      <c r="N2400" s="26"/>
      <c r="O2400" s="26"/>
      <c r="P2400" s="26"/>
      <c r="Q2400" s="26"/>
      <c r="R2400" s="26"/>
      <c r="S2400" s="26"/>
      <c r="T2400" s="26"/>
      <c r="U2400" s="26"/>
      <c r="V2400" s="26"/>
      <c r="W2400" s="26"/>
    </row>
    <row r="2401" spans="1:23" s="27" customFormat="1">
      <c r="A2401" s="26"/>
      <c r="B2401" s="26"/>
      <c r="C2401" s="26"/>
      <c r="D2401" s="26"/>
      <c r="E2401" s="26"/>
      <c r="F2401" s="26"/>
      <c r="G2401" s="26"/>
      <c r="H2401" s="26"/>
      <c r="I2401" s="26"/>
      <c r="J2401" s="26"/>
      <c r="K2401" s="26"/>
      <c r="L2401" s="38"/>
      <c r="N2401" s="26"/>
      <c r="O2401" s="26"/>
      <c r="P2401" s="26"/>
      <c r="Q2401" s="26"/>
      <c r="R2401" s="26"/>
      <c r="S2401" s="26"/>
      <c r="T2401" s="26"/>
      <c r="U2401" s="26"/>
      <c r="V2401" s="26"/>
      <c r="W2401" s="26"/>
    </row>
    <row r="2402" spans="1:23" s="27" customFormat="1">
      <c r="A2402" s="26"/>
      <c r="B2402" s="26"/>
      <c r="C2402" s="26"/>
      <c r="D2402" s="26"/>
      <c r="E2402" s="26"/>
      <c r="F2402" s="26"/>
      <c r="G2402" s="26"/>
      <c r="H2402" s="26"/>
      <c r="I2402" s="26"/>
      <c r="J2402" s="26"/>
      <c r="K2402" s="26"/>
      <c r="L2402" s="38"/>
      <c r="N2402" s="26"/>
      <c r="O2402" s="26"/>
      <c r="P2402" s="26"/>
      <c r="Q2402" s="26"/>
      <c r="R2402" s="26"/>
      <c r="S2402" s="26"/>
      <c r="T2402" s="26"/>
      <c r="U2402" s="26"/>
      <c r="V2402" s="26"/>
      <c r="W2402" s="26"/>
    </row>
    <row r="2403" spans="1:23" s="27" customFormat="1">
      <c r="A2403" s="26"/>
      <c r="B2403" s="26"/>
      <c r="C2403" s="26"/>
      <c r="D2403" s="26"/>
      <c r="E2403" s="26"/>
      <c r="F2403" s="26"/>
      <c r="G2403" s="26"/>
      <c r="H2403" s="26"/>
      <c r="I2403" s="26"/>
      <c r="J2403" s="26"/>
      <c r="K2403" s="26"/>
      <c r="L2403" s="38"/>
      <c r="N2403" s="26"/>
      <c r="O2403" s="26"/>
      <c r="P2403" s="26"/>
      <c r="Q2403" s="26"/>
      <c r="R2403" s="26"/>
      <c r="S2403" s="26"/>
      <c r="T2403" s="26"/>
      <c r="U2403" s="26"/>
      <c r="V2403" s="26"/>
      <c r="W2403" s="26"/>
    </row>
    <row r="2404" spans="1:23" s="27" customFormat="1">
      <c r="A2404" s="26"/>
      <c r="B2404" s="26"/>
      <c r="C2404" s="26"/>
      <c r="D2404" s="26"/>
      <c r="E2404" s="26"/>
      <c r="F2404" s="26"/>
      <c r="G2404" s="26"/>
      <c r="H2404" s="26"/>
      <c r="I2404" s="26"/>
      <c r="J2404" s="26"/>
      <c r="K2404" s="26"/>
      <c r="L2404" s="38"/>
      <c r="N2404" s="26"/>
      <c r="O2404" s="26"/>
      <c r="P2404" s="26"/>
      <c r="Q2404" s="26"/>
      <c r="R2404" s="26"/>
      <c r="S2404" s="26"/>
      <c r="T2404" s="26"/>
      <c r="U2404" s="26"/>
      <c r="V2404" s="26"/>
      <c r="W2404" s="26"/>
    </row>
    <row r="2405" spans="1:23" s="27" customFormat="1">
      <c r="A2405" s="26"/>
      <c r="B2405" s="26"/>
      <c r="C2405" s="26"/>
      <c r="D2405" s="26"/>
      <c r="E2405" s="26"/>
      <c r="F2405" s="26"/>
      <c r="G2405" s="26"/>
      <c r="H2405" s="26"/>
      <c r="I2405" s="26"/>
      <c r="J2405" s="26"/>
      <c r="K2405" s="26"/>
      <c r="L2405" s="38"/>
      <c r="N2405" s="26"/>
      <c r="O2405" s="26"/>
      <c r="P2405" s="26"/>
      <c r="Q2405" s="26"/>
      <c r="R2405" s="26"/>
      <c r="S2405" s="26"/>
      <c r="T2405" s="26"/>
      <c r="U2405" s="26"/>
      <c r="V2405" s="26"/>
      <c r="W2405" s="26"/>
    </row>
    <row r="2406" spans="1:23" s="27" customFormat="1">
      <c r="A2406" s="26"/>
      <c r="B2406" s="26"/>
      <c r="C2406" s="26"/>
      <c r="D2406" s="26"/>
      <c r="E2406" s="26"/>
      <c r="F2406" s="26"/>
      <c r="G2406" s="26"/>
      <c r="H2406" s="26"/>
      <c r="I2406" s="26"/>
      <c r="J2406" s="26"/>
      <c r="K2406" s="26"/>
      <c r="L2406" s="38"/>
      <c r="N2406" s="26"/>
      <c r="O2406" s="26"/>
      <c r="P2406" s="26"/>
      <c r="Q2406" s="26"/>
      <c r="R2406" s="26"/>
      <c r="S2406" s="26"/>
      <c r="T2406" s="26"/>
      <c r="U2406" s="26"/>
      <c r="V2406" s="26"/>
      <c r="W2406" s="26"/>
    </row>
    <row r="2407" spans="1:23" s="27" customFormat="1">
      <c r="A2407" s="26"/>
      <c r="B2407" s="26"/>
      <c r="C2407" s="26"/>
      <c r="D2407" s="26"/>
      <c r="E2407" s="26"/>
      <c r="F2407" s="26"/>
      <c r="G2407" s="26"/>
      <c r="H2407" s="26"/>
      <c r="I2407" s="26"/>
      <c r="J2407" s="26"/>
      <c r="K2407" s="26"/>
      <c r="L2407" s="38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</row>
    <row r="2408" spans="1:23" s="27" customFormat="1">
      <c r="A2408" s="26"/>
      <c r="B2408" s="26"/>
      <c r="C2408" s="26"/>
      <c r="D2408" s="26"/>
      <c r="E2408" s="26"/>
      <c r="F2408" s="26"/>
      <c r="G2408" s="26"/>
      <c r="H2408" s="26"/>
      <c r="I2408" s="26"/>
      <c r="J2408" s="26"/>
      <c r="K2408" s="26"/>
      <c r="L2408" s="38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</row>
    <row r="2409" spans="1:23" s="27" customFormat="1">
      <c r="A2409" s="26"/>
      <c r="B2409" s="26"/>
      <c r="C2409" s="26"/>
      <c r="D2409" s="26"/>
      <c r="E2409" s="26"/>
      <c r="F2409" s="26"/>
      <c r="G2409" s="26"/>
      <c r="H2409" s="26"/>
      <c r="I2409" s="26"/>
      <c r="J2409" s="26"/>
      <c r="K2409" s="26"/>
      <c r="L2409" s="38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</row>
    <row r="2410" spans="1:23" s="27" customFormat="1">
      <c r="A2410" s="26"/>
      <c r="B2410" s="26"/>
      <c r="C2410" s="26"/>
      <c r="D2410" s="26"/>
      <c r="E2410" s="26"/>
      <c r="F2410" s="26"/>
      <c r="G2410" s="26"/>
      <c r="H2410" s="26"/>
      <c r="I2410" s="26"/>
      <c r="J2410" s="26"/>
      <c r="K2410" s="26"/>
      <c r="L2410" s="38"/>
      <c r="N2410" s="26"/>
      <c r="O2410" s="26"/>
      <c r="P2410" s="26"/>
      <c r="Q2410" s="26"/>
      <c r="R2410" s="26"/>
      <c r="S2410" s="26"/>
      <c r="T2410" s="26"/>
      <c r="U2410" s="26"/>
      <c r="V2410" s="26"/>
      <c r="W2410" s="26"/>
    </row>
    <row r="2411" spans="1:23" s="27" customFormat="1">
      <c r="A2411" s="26"/>
      <c r="B2411" s="26"/>
      <c r="C2411" s="26"/>
      <c r="D2411" s="26"/>
      <c r="E2411" s="26"/>
      <c r="F2411" s="26"/>
      <c r="G2411" s="26"/>
      <c r="H2411" s="26"/>
      <c r="I2411" s="26"/>
      <c r="J2411" s="26"/>
      <c r="K2411" s="26"/>
      <c r="L2411" s="38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</row>
    <row r="2412" spans="1:23" s="27" customFormat="1">
      <c r="A2412" s="26"/>
      <c r="B2412" s="26"/>
      <c r="C2412" s="26"/>
      <c r="D2412" s="26"/>
      <c r="E2412" s="26"/>
      <c r="F2412" s="26"/>
      <c r="G2412" s="26"/>
      <c r="H2412" s="26"/>
      <c r="I2412" s="26"/>
      <c r="J2412" s="26"/>
      <c r="K2412" s="26"/>
      <c r="L2412" s="38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</row>
    <row r="2413" spans="1:23" s="27" customFormat="1">
      <c r="A2413" s="26"/>
      <c r="B2413" s="26"/>
      <c r="C2413" s="26"/>
      <c r="D2413" s="26"/>
      <c r="E2413" s="26"/>
      <c r="F2413" s="26"/>
      <c r="G2413" s="26"/>
      <c r="H2413" s="26"/>
      <c r="I2413" s="26"/>
      <c r="J2413" s="26"/>
      <c r="K2413" s="26"/>
      <c r="L2413" s="38"/>
      <c r="N2413" s="26"/>
      <c r="O2413" s="26"/>
      <c r="P2413" s="26"/>
      <c r="Q2413" s="26"/>
      <c r="R2413" s="26"/>
      <c r="S2413" s="26"/>
      <c r="T2413" s="26"/>
      <c r="U2413" s="26"/>
      <c r="V2413" s="26"/>
      <c r="W2413" s="26"/>
    </row>
    <row r="2414" spans="1:23" s="27" customFormat="1">
      <c r="A2414" s="26"/>
      <c r="B2414" s="26"/>
      <c r="C2414" s="26"/>
      <c r="D2414" s="26"/>
      <c r="E2414" s="26"/>
      <c r="F2414" s="26"/>
      <c r="G2414" s="26"/>
      <c r="H2414" s="26"/>
      <c r="I2414" s="26"/>
      <c r="J2414" s="26"/>
      <c r="K2414" s="26"/>
      <c r="L2414" s="38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</row>
    <row r="2415" spans="1:23" s="27" customFormat="1">
      <c r="A2415" s="26"/>
      <c r="B2415" s="26"/>
      <c r="C2415" s="26"/>
      <c r="D2415" s="26"/>
      <c r="E2415" s="26"/>
      <c r="F2415" s="26"/>
      <c r="G2415" s="26"/>
      <c r="H2415" s="26"/>
      <c r="I2415" s="26"/>
      <c r="J2415" s="26"/>
      <c r="K2415" s="26"/>
      <c r="L2415" s="38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</row>
    <row r="2416" spans="1:23" s="27" customFormat="1">
      <c r="A2416" s="26"/>
      <c r="B2416" s="26"/>
      <c r="C2416" s="26"/>
      <c r="D2416" s="26"/>
      <c r="E2416" s="26"/>
      <c r="F2416" s="26"/>
      <c r="G2416" s="26"/>
      <c r="H2416" s="26"/>
      <c r="I2416" s="26"/>
      <c r="J2416" s="26"/>
      <c r="K2416" s="26"/>
      <c r="L2416" s="38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</row>
    <row r="2417" spans="1:23" s="27" customFormat="1">
      <c r="A2417" s="26"/>
      <c r="B2417" s="26"/>
      <c r="C2417" s="26"/>
      <c r="D2417" s="26"/>
      <c r="E2417" s="26"/>
      <c r="F2417" s="26"/>
      <c r="G2417" s="26"/>
      <c r="H2417" s="26"/>
      <c r="I2417" s="26"/>
      <c r="J2417" s="26"/>
      <c r="K2417" s="26"/>
      <c r="L2417" s="38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</row>
    <row r="2418" spans="1:23" s="27" customFormat="1">
      <c r="A2418" s="26"/>
      <c r="B2418" s="26"/>
      <c r="C2418" s="26"/>
      <c r="D2418" s="26"/>
      <c r="E2418" s="26"/>
      <c r="F2418" s="26"/>
      <c r="G2418" s="26"/>
      <c r="H2418" s="26"/>
      <c r="I2418" s="26"/>
      <c r="J2418" s="26"/>
      <c r="K2418" s="26"/>
      <c r="L2418" s="38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</row>
    <row r="2419" spans="1:23" s="27" customFormat="1">
      <c r="A2419" s="26"/>
      <c r="B2419" s="26"/>
      <c r="C2419" s="26"/>
      <c r="D2419" s="26"/>
      <c r="E2419" s="26"/>
      <c r="F2419" s="26"/>
      <c r="G2419" s="26"/>
      <c r="H2419" s="26"/>
      <c r="I2419" s="26"/>
      <c r="J2419" s="26"/>
      <c r="K2419" s="26"/>
      <c r="L2419" s="38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</row>
    <row r="2420" spans="1:23" s="27" customFormat="1">
      <c r="A2420" s="26"/>
      <c r="B2420" s="26"/>
      <c r="C2420" s="26"/>
      <c r="D2420" s="26"/>
      <c r="E2420" s="26"/>
      <c r="F2420" s="26"/>
      <c r="G2420" s="26"/>
      <c r="H2420" s="26"/>
      <c r="I2420" s="26"/>
      <c r="J2420" s="26"/>
      <c r="K2420" s="26"/>
      <c r="L2420" s="38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</row>
    <row r="2421" spans="1:23" s="27" customFormat="1">
      <c r="A2421" s="26"/>
      <c r="B2421" s="26"/>
      <c r="C2421" s="26"/>
      <c r="D2421" s="26"/>
      <c r="E2421" s="26"/>
      <c r="F2421" s="26"/>
      <c r="G2421" s="26"/>
      <c r="H2421" s="26"/>
      <c r="I2421" s="26"/>
      <c r="J2421" s="26"/>
      <c r="K2421" s="26"/>
      <c r="L2421" s="38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</row>
    <row r="2422" spans="1:23" s="27" customFormat="1">
      <c r="A2422" s="26"/>
      <c r="B2422" s="26"/>
      <c r="C2422" s="26"/>
      <c r="D2422" s="26"/>
      <c r="E2422" s="26"/>
      <c r="F2422" s="26"/>
      <c r="G2422" s="26"/>
      <c r="H2422" s="26"/>
      <c r="I2422" s="26"/>
      <c r="J2422" s="26"/>
      <c r="K2422" s="26"/>
      <c r="L2422" s="38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</row>
    <row r="2423" spans="1:23" s="27" customFormat="1">
      <c r="A2423" s="26"/>
      <c r="B2423" s="26"/>
      <c r="C2423" s="26"/>
      <c r="D2423" s="26"/>
      <c r="E2423" s="26"/>
      <c r="F2423" s="26"/>
      <c r="G2423" s="26"/>
      <c r="H2423" s="26"/>
      <c r="I2423" s="26"/>
      <c r="J2423" s="26"/>
      <c r="K2423" s="26"/>
      <c r="L2423" s="38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</row>
    <row r="2424" spans="1:23" s="27" customFormat="1">
      <c r="A2424" s="26"/>
      <c r="B2424" s="26"/>
      <c r="C2424" s="26"/>
      <c r="D2424" s="26"/>
      <c r="E2424" s="26"/>
      <c r="F2424" s="26"/>
      <c r="G2424" s="26"/>
      <c r="H2424" s="26"/>
      <c r="I2424" s="26"/>
      <c r="J2424" s="26"/>
      <c r="K2424" s="26"/>
      <c r="L2424" s="38"/>
      <c r="N2424" s="26"/>
      <c r="O2424" s="26"/>
      <c r="P2424" s="26"/>
      <c r="Q2424" s="26"/>
      <c r="R2424" s="26"/>
      <c r="S2424" s="26"/>
      <c r="T2424" s="26"/>
      <c r="U2424" s="26"/>
      <c r="V2424" s="26"/>
      <c r="W2424" s="26"/>
    </row>
    <row r="2425" spans="1:23" s="27" customFormat="1">
      <c r="A2425" s="26"/>
      <c r="B2425" s="26"/>
      <c r="C2425" s="26"/>
      <c r="D2425" s="26"/>
      <c r="E2425" s="26"/>
      <c r="F2425" s="26"/>
      <c r="G2425" s="26"/>
      <c r="H2425" s="26"/>
      <c r="I2425" s="26"/>
      <c r="J2425" s="26"/>
      <c r="K2425" s="26"/>
      <c r="L2425" s="38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</row>
    <row r="2426" spans="1:23" s="27" customFormat="1">
      <c r="A2426" s="26"/>
      <c r="B2426" s="26"/>
      <c r="C2426" s="26"/>
      <c r="D2426" s="26"/>
      <c r="E2426" s="26"/>
      <c r="F2426" s="26"/>
      <c r="G2426" s="26"/>
      <c r="H2426" s="26"/>
      <c r="I2426" s="26"/>
      <c r="J2426" s="26"/>
      <c r="K2426" s="26"/>
      <c r="L2426" s="38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</row>
    <row r="2427" spans="1:23" s="27" customFormat="1">
      <c r="A2427" s="26"/>
      <c r="B2427" s="26"/>
      <c r="C2427" s="26"/>
      <c r="D2427" s="26"/>
      <c r="E2427" s="26"/>
      <c r="F2427" s="26"/>
      <c r="G2427" s="26"/>
      <c r="H2427" s="26"/>
      <c r="I2427" s="26"/>
      <c r="J2427" s="26"/>
      <c r="K2427" s="26"/>
      <c r="L2427" s="38"/>
      <c r="N2427" s="26"/>
      <c r="O2427" s="26"/>
      <c r="P2427" s="26"/>
      <c r="Q2427" s="26"/>
      <c r="R2427" s="26"/>
      <c r="S2427" s="26"/>
      <c r="T2427" s="26"/>
      <c r="U2427" s="26"/>
      <c r="V2427" s="26"/>
      <c r="W2427" s="26"/>
    </row>
    <row r="2428" spans="1:23" s="27" customFormat="1">
      <c r="A2428" s="26"/>
      <c r="B2428" s="26"/>
      <c r="C2428" s="26"/>
      <c r="D2428" s="26"/>
      <c r="E2428" s="26"/>
      <c r="F2428" s="26"/>
      <c r="G2428" s="26"/>
      <c r="H2428" s="26"/>
      <c r="I2428" s="26"/>
      <c r="J2428" s="26"/>
      <c r="K2428" s="26"/>
      <c r="L2428" s="38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</row>
    <row r="2429" spans="1:23" s="27" customFormat="1">
      <c r="A2429" s="26"/>
      <c r="B2429" s="26"/>
      <c r="C2429" s="26"/>
      <c r="D2429" s="26"/>
      <c r="E2429" s="26"/>
      <c r="F2429" s="26"/>
      <c r="G2429" s="26"/>
      <c r="H2429" s="26"/>
      <c r="I2429" s="26"/>
      <c r="J2429" s="26"/>
      <c r="K2429" s="26"/>
      <c r="L2429" s="38"/>
      <c r="N2429" s="26"/>
      <c r="O2429" s="26"/>
      <c r="P2429" s="26"/>
      <c r="Q2429" s="26"/>
      <c r="R2429" s="26"/>
      <c r="S2429" s="26"/>
      <c r="T2429" s="26"/>
      <c r="U2429" s="26"/>
      <c r="V2429" s="26"/>
      <c r="W2429" s="26"/>
    </row>
    <row r="2430" spans="1:23" s="27" customFormat="1">
      <c r="A2430" s="26"/>
      <c r="B2430" s="26"/>
      <c r="C2430" s="26"/>
      <c r="D2430" s="26"/>
      <c r="E2430" s="26"/>
      <c r="F2430" s="26"/>
      <c r="G2430" s="26"/>
      <c r="H2430" s="26"/>
      <c r="I2430" s="26"/>
      <c r="J2430" s="26"/>
      <c r="K2430" s="26"/>
      <c r="L2430" s="38"/>
      <c r="N2430" s="26"/>
      <c r="O2430" s="26"/>
      <c r="P2430" s="26"/>
      <c r="Q2430" s="26"/>
      <c r="R2430" s="26"/>
      <c r="S2430" s="26"/>
      <c r="T2430" s="26"/>
      <c r="U2430" s="26"/>
      <c r="V2430" s="26"/>
      <c r="W2430" s="26"/>
    </row>
    <row r="2431" spans="1:23" s="27" customFormat="1">
      <c r="A2431" s="26"/>
      <c r="B2431" s="26"/>
      <c r="C2431" s="26"/>
      <c r="D2431" s="26"/>
      <c r="E2431" s="26"/>
      <c r="F2431" s="26"/>
      <c r="G2431" s="26"/>
      <c r="H2431" s="26"/>
      <c r="I2431" s="26"/>
      <c r="J2431" s="26"/>
      <c r="K2431" s="26"/>
      <c r="L2431" s="38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</row>
    <row r="2432" spans="1:23" s="27" customFormat="1">
      <c r="A2432" s="26"/>
      <c r="B2432" s="26"/>
      <c r="C2432" s="26"/>
      <c r="D2432" s="26"/>
      <c r="E2432" s="26"/>
      <c r="F2432" s="26"/>
      <c r="G2432" s="26"/>
      <c r="H2432" s="26"/>
      <c r="I2432" s="26"/>
      <c r="J2432" s="26"/>
      <c r="K2432" s="26"/>
      <c r="L2432" s="38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</row>
    <row r="2433" spans="1:23" s="27" customFormat="1">
      <c r="A2433" s="26"/>
      <c r="B2433" s="26"/>
      <c r="C2433" s="26"/>
      <c r="D2433" s="26"/>
      <c r="E2433" s="26"/>
      <c r="F2433" s="26"/>
      <c r="G2433" s="26"/>
      <c r="H2433" s="26"/>
      <c r="I2433" s="26"/>
      <c r="J2433" s="26"/>
      <c r="K2433" s="26"/>
      <c r="L2433" s="38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</row>
    <row r="2434" spans="1:23" s="27" customFormat="1">
      <c r="A2434" s="26"/>
      <c r="B2434" s="26"/>
      <c r="C2434" s="26"/>
      <c r="D2434" s="26"/>
      <c r="E2434" s="26"/>
      <c r="F2434" s="26"/>
      <c r="G2434" s="26"/>
      <c r="H2434" s="26"/>
      <c r="I2434" s="26"/>
      <c r="J2434" s="26"/>
      <c r="K2434" s="26"/>
      <c r="L2434" s="38"/>
      <c r="N2434" s="26"/>
      <c r="O2434" s="26"/>
      <c r="P2434" s="26"/>
      <c r="Q2434" s="26"/>
      <c r="R2434" s="26"/>
      <c r="S2434" s="26"/>
      <c r="T2434" s="26"/>
      <c r="U2434" s="26"/>
      <c r="V2434" s="26"/>
      <c r="W2434" s="26"/>
    </row>
    <row r="2435" spans="1:23" s="27" customFormat="1">
      <c r="A2435" s="26"/>
      <c r="B2435" s="26"/>
      <c r="C2435" s="26"/>
      <c r="D2435" s="26"/>
      <c r="E2435" s="26"/>
      <c r="F2435" s="26"/>
      <c r="G2435" s="26"/>
      <c r="H2435" s="26"/>
      <c r="I2435" s="26"/>
      <c r="J2435" s="26"/>
      <c r="K2435" s="26"/>
      <c r="L2435" s="38"/>
      <c r="N2435" s="26"/>
      <c r="O2435" s="26"/>
      <c r="P2435" s="26"/>
      <c r="Q2435" s="26"/>
      <c r="R2435" s="26"/>
      <c r="S2435" s="26"/>
      <c r="T2435" s="26"/>
      <c r="U2435" s="26"/>
      <c r="V2435" s="26"/>
      <c r="W2435" s="26"/>
    </row>
    <row r="2436" spans="1:23" s="27" customFormat="1">
      <c r="A2436" s="26"/>
      <c r="B2436" s="26"/>
      <c r="C2436" s="26"/>
      <c r="D2436" s="26"/>
      <c r="E2436" s="26"/>
      <c r="F2436" s="26"/>
      <c r="G2436" s="26"/>
      <c r="H2436" s="26"/>
      <c r="I2436" s="26"/>
      <c r="J2436" s="26"/>
      <c r="K2436" s="26"/>
      <c r="L2436" s="38"/>
      <c r="N2436" s="26"/>
      <c r="O2436" s="26"/>
      <c r="P2436" s="26"/>
      <c r="Q2436" s="26"/>
      <c r="R2436" s="26"/>
      <c r="S2436" s="26"/>
      <c r="T2436" s="26"/>
      <c r="U2436" s="26"/>
      <c r="V2436" s="26"/>
      <c r="W2436" s="26"/>
    </row>
    <row r="2437" spans="1:23" s="27" customFormat="1">
      <c r="A2437" s="26"/>
      <c r="B2437" s="26"/>
      <c r="C2437" s="26"/>
      <c r="D2437" s="26"/>
      <c r="E2437" s="26"/>
      <c r="F2437" s="26"/>
      <c r="G2437" s="26"/>
      <c r="H2437" s="26"/>
      <c r="I2437" s="26"/>
      <c r="J2437" s="26"/>
      <c r="K2437" s="26"/>
      <c r="L2437" s="38"/>
      <c r="N2437" s="26"/>
      <c r="O2437" s="26"/>
      <c r="P2437" s="26"/>
      <c r="Q2437" s="26"/>
      <c r="R2437" s="26"/>
      <c r="S2437" s="26"/>
      <c r="T2437" s="26"/>
      <c r="U2437" s="26"/>
      <c r="V2437" s="26"/>
      <c r="W2437" s="26"/>
    </row>
    <row r="2438" spans="1:23" s="27" customFormat="1">
      <c r="A2438" s="26"/>
      <c r="B2438" s="26"/>
      <c r="C2438" s="26"/>
      <c r="D2438" s="26"/>
      <c r="E2438" s="26"/>
      <c r="F2438" s="26"/>
      <c r="G2438" s="26"/>
      <c r="H2438" s="26"/>
      <c r="I2438" s="26"/>
      <c r="J2438" s="26"/>
      <c r="K2438" s="26"/>
      <c r="L2438" s="38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</row>
    <row r="2439" spans="1:23" s="27" customFormat="1">
      <c r="A2439" s="26"/>
      <c r="B2439" s="26"/>
      <c r="C2439" s="26"/>
      <c r="D2439" s="26"/>
      <c r="E2439" s="26"/>
      <c r="F2439" s="26"/>
      <c r="G2439" s="26"/>
      <c r="H2439" s="26"/>
      <c r="I2439" s="26"/>
      <c r="J2439" s="26"/>
      <c r="K2439" s="26"/>
      <c r="L2439" s="38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</row>
    <row r="2440" spans="1:23" s="27" customFormat="1">
      <c r="A2440" s="26"/>
      <c r="B2440" s="26"/>
      <c r="C2440" s="26"/>
      <c r="D2440" s="26"/>
      <c r="E2440" s="26"/>
      <c r="F2440" s="26"/>
      <c r="G2440" s="26"/>
      <c r="H2440" s="26"/>
      <c r="I2440" s="26"/>
      <c r="J2440" s="26"/>
      <c r="K2440" s="26"/>
      <c r="L2440" s="38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</row>
    <row r="2441" spans="1:23" s="27" customFormat="1">
      <c r="A2441" s="26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38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</row>
    <row r="2442" spans="1:23" s="27" customFormat="1">
      <c r="A2442" s="26"/>
      <c r="B2442" s="26"/>
      <c r="C2442" s="26"/>
      <c r="D2442" s="26"/>
      <c r="E2442" s="26"/>
      <c r="F2442" s="26"/>
      <c r="G2442" s="26"/>
      <c r="H2442" s="26"/>
      <c r="I2442" s="26"/>
      <c r="J2442" s="26"/>
      <c r="K2442" s="26"/>
      <c r="L2442" s="38"/>
      <c r="N2442" s="26"/>
      <c r="O2442" s="26"/>
      <c r="P2442" s="26"/>
      <c r="Q2442" s="26"/>
      <c r="R2442" s="26"/>
      <c r="S2442" s="26"/>
      <c r="T2442" s="26"/>
      <c r="U2442" s="26"/>
      <c r="V2442" s="26"/>
      <c r="W2442" s="26"/>
    </row>
    <row r="2443" spans="1:23" s="27" customFormat="1">
      <c r="A2443" s="26"/>
      <c r="B2443" s="26"/>
      <c r="C2443" s="26"/>
      <c r="D2443" s="26"/>
      <c r="E2443" s="26"/>
      <c r="F2443" s="26"/>
      <c r="G2443" s="26"/>
      <c r="H2443" s="26"/>
      <c r="I2443" s="26"/>
      <c r="J2443" s="26"/>
      <c r="K2443" s="26"/>
      <c r="L2443" s="38"/>
      <c r="N2443" s="26"/>
      <c r="O2443" s="26"/>
      <c r="P2443" s="26"/>
      <c r="Q2443" s="26"/>
      <c r="R2443" s="26"/>
      <c r="S2443" s="26"/>
      <c r="T2443" s="26"/>
      <c r="U2443" s="26"/>
      <c r="V2443" s="26"/>
      <c r="W2443" s="26"/>
    </row>
    <row r="2444" spans="1:23" s="27" customFormat="1">
      <c r="A2444" s="26"/>
      <c r="B2444" s="26"/>
      <c r="C2444" s="26"/>
      <c r="D2444" s="26"/>
      <c r="E2444" s="26"/>
      <c r="F2444" s="26"/>
      <c r="G2444" s="26"/>
      <c r="H2444" s="26"/>
      <c r="I2444" s="26"/>
      <c r="J2444" s="26"/>
      <c r="K2444" s="26"/>
      <c r="L2444" s="38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</row>
    <row r="2445" spans="1:23" s="27" customFormat="1">
      <c r="A2445" s="26"/>
      <c r="B2445" s="26"/>
      <c r="C2445" s="26"/>
      <c r="D2445" s="26"/>
      <c r="E2445" s="26"/>
      <c r="F2445" s="26"/>
      <c r="G2445" s="26"/>
      <c r="H2445" s="26"/>
      <c r="I2445" s="26"/>
      <c r="J2445" s="26"/>
      <c r="K2445" s="26"/>
      <c r="L2445" s="38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</row>
    <row r="2446" spans="1:23" s="27" customFormat="1">
      <c r="A2446" s="26"/>
      <c r="B2446" s="26"/>
      <c r="C2446" s="26"/>
      <c r="D2446" s="26"/>
      <c r="E2446" s="26"/>
      <c r="F2446" s="26"/>
      <c r="G2446" s="26"/>
      <c r="H2446" s="26"/>
      <c r="I2446" s="26"/>
      <c r="J2446" s="26"/>
      <c r="K2446" s="26"/>
      <c r="L2446" s="38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</row>
    <row r="2447" spans="1:23" s="27" customFormat="1">
      <c r="A2447" s="26"/>
      <c r="B2447" s="26"/>
      <c r="C2447" s="26"/>
      <c r="D2447" s="26"/>
      <c r="E2447" s="26"/>
      <c r="F2447" s="26"/>
      <c r="G2447" s="26"/>
      <c r="H2447" s="26"/>
      <c r="I2447" s="26"/>
      <c r="J2447" s="26"/>
      <c r="K2447" s="26"/>
      <c r="L2447" s="38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</row>
    <row r="2448" spans="1:23" s="27" customFormat="1">
      <c r="A2448" s="26"/>
      <c r="B2448" s="26"/>
      <c r="C2448" s="26"/>
      <c r="D2448" s="26"/>
      <c r="E2448" s="26"/>
      <c r="F2448" s="26"/>
      <c r="G2448" s="26"/>
      <c r="H2448" s="26"/>
      <c r="I2448" s="26"/>
      <c r="J2448" s="26"/>
      <c r="K2448" s="26"/>
      <c r="L2448" s="38"/>
      <c r="N2448" s="26"/>
      <c r="O2448" s="26"/>
      <c r="P2448" s="26"/>
      <c r="Q2448" s="26"/>
      <c r="R2448" s="26"/>
      <c r="S2448" s="26"/>
      <c r="T2448" s="26"/>
      <c r="U2448" s="26"/>
      <c r="V2448" s="26"/>
      <c r="W2448" s="26"/>
    </row>
    <row r="2449" spans="1:23" s="27" customFormat="1">
      <c r="A2449" s="26"/>
      <c r="B2449" s="26"/>
      <c r="C2449" s="26"/>
      <c r="D2449" s="26"/>
      <c r="E2449" s="26"/>
      <c r="F2449" s="26"/>
      <c r="G2449" s="26"/>
      <c r="H2449" s="26"/>
      <c r="I2449" s="26"/>
      <c r="J2449" s="26"/>
      <c r="K2449" s="26"/>
      <c r="L2449" s="38"/>
      <c r="N2449" s="26"/>
      <c r="O2449" s="26"/>
      <c r="P2449" s="26"/>
      <c r="Q2449" s="26"/>
      <c r="R2449" s="26"/>
      <c r="S2449" s="26"/>
      <c r="T2449" s="26"/>
      <c r="U2449" s="26"/>
      <c r="V2449" s="26"/>
      <c r="W2449" s="26"/>
    </row>
    <row r="2450" spans="1:23" s="27" customFormat="1">
      <c r="A2450" s="26"/>
      <c r="B2450" s="26"/>
      <c r="C2450" s="26"/>
      <c r="D2450" s="26"/>
      <c r="E2450" s="26"/>
      <c r="F2450" s="26"/>
      <c r="G2450" s="26"/>
      <c r="H2450" s="26"/>
      <c r="I2450" s="26"/>
      <c r="J2450" s="26"/>
      <c r="K2450" s="26"/>
      <c r="L2450" s="38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</row>
    <row r="2451" spans="1:23" s="27" customFormat="1">
      <c r="A2451" s="26"/>
      <c r="B2451" s="26"/>
      <c r="C2451" s="26"/>
      <c r="D2451" s="26"/>
      <c r="E2451" s="26"/>
      <c r="F2451" s="26"/>
      <c r="G2451" s="26"/>
      <c r="H2451" s="26"/>
      <c r="I2451" s="26"/>
      <c r="J2451" s="26"/>
      <c r="K2451" s="26"/>
      <c r="L2451" s="38"/>
      <c r="N2451" s="26"/>
      <c r="O2451" s="26"/>
      <c r="P2451" s="26"/>
      <c r="Q2451" s="26"/>
      <c r="R2451" s="26"/>
      <c r="S2451" s="26"/>
      <c r="T2451" s="26"/>
      <c r="U2451" s="26"/>
      <c r="V2451" s="26"/>
      <c r="W2451" s="26"/>
    </row>
    <row r="2452" spans="1:23" s="27" customFormat="1">
      <c r="A2452" s="26"/>
      <c r="B2452" s="26"/>
      <c r="C2452" s="26"/>
      <c r="D2452" s="26"/>
      <c r="E2452" s="26"/>
      <c r="F2452" s="26"/>
      <c r="G2452" s="26"/>
      <c r="H2452" s="26"/>
      <c r="I2452" s="26"/>
      <c r="J2452" s="26"/>
      <c r="K2452" s="26"/>
      <c r="L2452" s="38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</row>
    <row r="2453" spans="1:23" s="27" customFormat="1">
      <c r="A2453" s="26"/>
      <c r="B2453" s="26"/>
      <c r="C2453" s="26"/>
      <c r="D2453" s="26"/>
      <c r="E2453" s="26"/>
      <c r="F2453" s="26"/>
      <c r="G2453" s="26"/>
      <c r="H2453" s="26"/>
      <c r="I2453" s="26"/>
      <c r="J2453" s="26"/>
      <c r="K2453" s="26"/>
      <c r="L2453" s="38"/>
      <c r="N2453" s="26"/>
      <c r="O2453" s="26"/>
      <c r="P2453" s="26"/>
      <c r="Q2453" s="26"/>
      <c r="R2453" s="26"/>
      <c r="S2453" s="26"/>
      <c r="T2453" s="26"/>
      <c r="U2453" s="26"/>
      <c r="V2453" s="26"/>
      <c r="W2453" s="26"/>
    </row>
    <row r="2454" spans="1:23" s="27" customFormat="1">
      <c r="A2454" s="26"/>
      <c r="B2454" s="26"/>
      <c r="C2454" s="26"/>
      <c r="D2454" s="26"/>
      <c r="E2454" s="26"/>
      <c r="F2454" s="26"/>
      <c r="G2454" s="26"/>
      <c r="H2454" s="26"/>
      <c r="I2454" s="26"/>
      <c r="J2454" s="26"/>
      <c r="K2454" s="26"/>
      <c r="L2454" s="38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</row>
    <row r="2455" spans="1:23" s="27" customFormat="1">
      <c r="A2455" s="26"/>
      <c r="B2455" s="26"/>
      <c r="C2455" s="26"/>
      <c r="D2455" s="26"/>
      <c r="E2455" s="26"/>
      <c r="F2455" s="26"/>
      <c r="G2455" s="26"/>
      <c r="H2455" s="26"/>
      <c r="I2455" s="26"/>
      <c r="J2455" s="26"/>
      <c r="K2455" s="26"/>
      <c r="L2455" s="38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</row>
    <row r="2456" spans="1:23" s="27" customFormat="1">
      <c r="A2456" s="26"/>
      <c r="B2456" s="26"/>
      <c r="C2456" s="26"/>
      <c r="D2456" s="26"/>
      <c r="E2456" s="26"/>
      <c r="F2456" s="26"/>
      <c r="G2456" s="26"/>
      <c r="H2456" s="26"/>
      <c r="I2456" s="26"/>
      <c r="J2456" s="26"/>
      <c r="K2456" s="26"/>
      <c r="L2456" s="38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/>
    </row>
    <row r="2457" spans="1:23" s="27" customFormat="1">
      <c r="A2457" s="26"/>
      <c r="B2457" s="26"/>
      <c r="C2457" s="26"/>
      <c r="D2457" s="26"/>
      <c r="E2457" s="26"/>
      <c r="F2457" s="26"/>
      <c r="G2457" s="26"/>
      <c r="H2457" s="26"/>
      <c r="I2457" s="26"/>
      <c r="J2457" s="26"/>
      <c r="K2457" s="26"/>
      <c r="L2457" s="38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</row>
    <row r="2458" spans="1:23" s="27" customFormat="1">
      <c r="A2458" s="26"/>
      <c r="B2458" s="26"/>
      <c r="C2458" s="26"/>
      <c r="D2458" s="26"/>
      <c r="E2458" s="26"/>
      <c r="F2458" s="26"/>
      <c r="G2458" s="26"/>
      <c r="H2458" s="26"/>
      <c r="I2458" s="26"/>
      <c r="J2458" s="26"/>
      <c r="K2458" s="26"/>
      <c r="L2458" s="38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</row>
    <row r="2459" spans="1:23" s="27" customFormat="1">
      <c r="A2459" s="26"/>
      <c r="B2459" s="26"/>
      <c r="C2459" s="26"/>
      <c r="D2459" s="26"/>
      <c r="E2459" s="26"/>
      <c r="F2459" s="26"/>
      <c r="G2459" s="26"/>
      <c r="H2459" s="26"/>
      <c r="I2459" s="26"/>
      <c r="J2459" s="26"/>
      <c r="K2459" s="26"/>
      <c r="L2459" s="38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</row>
    <row r="2460" spans="1:23" s="27" customFormat="1">
      <c r="A2460" s="26"/>
      <c r="B2460" s="26"/>
      <c r="C2460" s="26"/>
      <c r="D2460" s="26"/>
      <c r="E2460" s="26"/>
      <c r="F2460" s="26"/>
      <c r="G2460" s="26"/>
      <c r="H2460" s="26"/>
      <c r="I2460" s="26"/>
      <c r="J2460" s="26"/>
      <c r="K2460" s="26"/>
      <c r="L2460" s="38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</row>
    <row r="2461" spans="1:23" s="27" customFormat="1">
      <c r="A2461" s="26"/>
      <c r="B2461" s="26"/>
      <c r="C2461" s="26"/>
      <c r="D2461" s="26"/>
      <c r="E2461" s="26"/>
      <c r="F2461" s="26"/>
      <c r="G2461" s="26"/>
      <c r="H2461" s="26"/>
      <c r="I2461" s="26"/>
      <c r="J2461" s="26"/>
      <c r="K2461" s="26"/>
      <c r="L2461" s="38"/>
      <c r="N2461" s="26"/>
      <c r="O2461" s="26"/>
      <c r="P2461" s="26"/>
      <c r="Q2461" s="26"/>
      <c r="R2461" s="26"/>
      <c r="S2461" s="26"/>
      <c r="T2461" s="26"/>
      <c r="U2461" s="26"/>
      <c r="V2461" s="26"/>
      <c r="W2461" s="26"/>
    </row>
    <row r="2462" spans="1:23" s="27" customFormat="1">
      <c r="A2462" s="26"/>
      <c r="B2462" s="26"/>
      <c r="C2462" s="26"/>
      <c r="D2462" s="26"/>
      <c r="E2462" s="26"/>
      <c r="F2462" s="26"/>
      <c r="G2462" s="26"/>
      <c r="H2462" s="26"/>
      <c r="I2462" s="26"/>
      <c r="J2462" s="26"/>
      <c r="K2462" s="26"/>
      <c r="L2462" s="38"/>
      <c r="N2462" s="26"/>
      <c r="O2462" s="26"/>
      <c r="P2462" s="26"/>
      <c r="Q2462" s="26"/>
      <c r="R2462" s="26"/>
      <c r="S2462" s="26"/>
      <c r="T2462" s="26"/>
      <c r="U2462" s="26"/>
      <c r="V2462" s="26"/>
      <c r="W2462" s="26"/>
    </row>
    <row r="2463" spans="1:23" s="27" customFormat="1">
      <c r="A2463" s="26"/>
      <c r="B2463" s="26"/>
      <c r="C2463" s="26"/>
      <c r="D2463" s="26"/>
      <c r="E2463" s="26"/>
      <c r="F2463" s="26"/>
      <c r="G2463" s="26"/>
      <c r="H2463" s="26"/>
      <c r="I2463" s="26"/>
      <c r="J2463" s="26"/>
      <c r="K2463" s="26"/>
      <c r="L2463" s="38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</row>
    <row r="2464" spans="1:23" s="27" customFormat="1">
      <c r="A2464" s="26"/>
      <c r="B2464" s="26"/>
      <c r="C2464" s="26"/>
      <c r="D2464" s="26"/>
      <c r="E2464" s="26"/>
      <c r="F2464" s="26"/>
      <c r="G2464" s="26"/>
      <c r="H2464" s="26"/>
      <c r="I2464" s="26"/>
      <c r="J2464" s="26"/>
      <c r="K2464" s="26"/>
      <c r="L2464" s="38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</row>
    <row r="2465" spans="1:23" s="27" customFormat="1">
      <c r="A2465" s="26"/>
      <c r="B2465" s="26"/>
      <c r="C2465" s="26"/>
      <c r="D2465" s="26"/>
      <c r="E2465" s="26"/>
      <c r="F2465" s="26"/>
      <c r="G2465" s="26"/>
      <c r="H2465" s="26"/>
      <c r="I2465" s="26"/>
      <c r="J2465" s="26"/>
      <c r="K2465" s="26"/>
      <c r="L2465" s="38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</row>
    <row r="2466" spans="1:23" s="27" customFormat="1">
      <c r="A2466" s="26"/>
      <c r="B2466" s="26"/>
      <c r="C2466" s="26"/>
      <c r="D2466" s="26"/>
      <c r="E2466" s="26"/>
      <c r="F2466" s="26"/>
      <c r="G2466" s="26"/>
      <c r="H2466" s="26"/>
      <c r="I2466" s="26"/>
      <c r="J2466" s="26"/>
      <c r="K2466" s="26"/>
      <c r="L2466" s="38"/>
      <c r="N2466" s="26"/>
      <c r="O2466" s="26"/>
      <c r="P2466" s="26"/>
      <c r="Q2466" s="26"/>
      <c r="R2466" s="26"/>
      <c r="S2466" s="26"/>
      <c r="T2466" s="26"/>
      <c r="U2466" s="26"/>
      <c r="V2466" s="26"/>
      <c r="W2466" s="26"/>
    </row>
    <row r="2467" spans="1:23" s="27" customFormat="1">
      <c r="A2467" s="26"/>
      <c r="B2467" s="26"/>
      <c r="C2467" s="26"/>
      <c r="D2467" s="26"/>
      <c r="E2467" s="26"/>
      <c r="F2467" s="26"/>
      <c r="G2467" s="26"/>
      <c r="H2467" s="26"/>
      <c r="I2467" s="26"/>
      <c r="J2467" s="26"/>
      <c r="K2467" s="26"/>
      <c r="L2467" s="38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</row>
    <row r="2468" spans="1:23" s="27" customFormat="1">
      <c r="A2468" s="26"/>
      <c r="B2468" s="26"/>
      <c r="C2468" s="26"/>
      <c r="D2468" s="26"/>
      <c r="E2468" s="26"/>
      <c r="F2468" s="26"/>
      <c r="G2468" s="26"/>
      <c r="H2468" s="26"/>
      <c r="I2468" s="26"/>
      <c r="J2468" s="26"/>
      <c r="K2468" s="26"/>
      <c r="L2468" s="38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</row>
    <row r="2469" spans="1:23" s="27" customFormat="1">
      <c r="A2469" s="26"/>
      <c r="B2469" s="26"/>
      <c r="C2469" s="26"/>
      <c r="D2469" s="26"/>
      <c r="E2469" s="26"/>
      <c r="F2469" s="26"/>
      <c r="G2469" s="26"/>
      <c r="H2469" s="26"/>
      <c r="I2469" s="26"/>
      <c r="J2469" s="26"/>
      <c r="K2469" s="26"/>
      <c r="L2469" s="38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</row>
    <row r="2470" spans="1:23" s="27" customFormat="1">
      <c r="A2470" s="26"/>
      <c r="B2470" s="26"/>
      <c r="C2470" s="26"/>
      <c r="D2470" s="26"/>
      <c r="E2470" s="26"/>
      <c r="F2470" s="26"/>
      <c r="G2470" s="26"/>
      <c r="H2470" s="26"/>
      <c r="I2470" s="26"/>
      <c r="J2470" s="26"/>
      <c r="K2470" s="26"/>
      <c r="L2470" s="38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</row>
    <row r="2471" spans="1:23" s="27" customFormat="1">
      <c r="A2471" s="26"/>
      <c r="B2471" s="26"/>
      <c r="C2471" s="26"/>
      <c r="D2471" s="26"/>
      <c r="E2471" s="26"/>
      <c r="F2471" s="26"/>
      <c r="G2471" s="26"/>
      <c r="H2471" s="26"/>
      <c r="I2471" s="26"/>
      <c r="J2471" s="26"/>
      <c r="K2471" s="26"/>
      <c r="L2471" s="38"/>
      <c r="N2471" s="26"/>
      <c r="O2471" s="26"/>
      <c r="P2471" s="26"/>
      <c r="Q2471" s="26"/>
      <c r="R2471" s="26"/>
      <c r="S2471" s="26"/>
      <c r="T2471" s="26"/>
      <c r="U2471" s="26"/>
      <c r="V2471" s="26"/>
      <c r="W2471" s="26"/>
    </row>
    <row r="2472" spans="1:23" s="27" customFormat="1">
      <c r="A2472" s="26"/>
      <c r="B2472" s="26"/>
      <c r="C2472" s="26"/>
      <c r="D2472" s="26"/>
      <c r="E2472" s="26"/>
      <c r="F2472" s="26"/>
      <c r="G2472" s="26"/>
      <c r="H2472" s="26"/>
      <c r="I2472" s="26"/>
      <c r="J2472" s="26"/>
      <c r="K2472" s="26"/>
      <c r="L2472" s="38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</row>
    <row r="2473" spans="1:23" s="27" customFormat="1">
      <c r="A2473" s="26"/>
      <c r="B2473" s="26"/>
      <c r="C2473" s="26"/>
      <c r="D2473" s="26"/>
      <c r="E2473" s="26"/>
      <c r="F2473" s="26"/>
      <c r="G2473" s="26"/>
      <c r="H2473" s="26"/>
      <c r="I2473" s="26"/>
      <c r="J2473" s="26"/>
      <c r="K2473" s="26"/>
      <c r="L2473" s="38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</row>
    <row r="2474" spans="1:23" s="27" customFormat="1">
      <c r="A2474" s="26"/>
      <c r="B2474" s="26"/>
      <c r="C2474" s="26"/>
      <c r="D2474" s="26"/>
      <c r="E2474" s="26"/>
      <c r="F2474" s="26"/>
      <c r="G2474" s="26"/>
      <c r="H2474" s="26"/>
      <c r="I2474" s="26"/>
      <c r="J2474" s="26"/>
      <c r="K2474" s="26"/>
      <c r="L2474" s="38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</row>
    <row r="2475" spans="1:23" s="27" customFormat="1">
      <c r="A2475" s="26"/>
      <c r="B2475" s="26"/>
      <c r="C2475" s="26"/>
      <c r="D2475" s="26"/>
      <c r="E2475" s="26"/>
      <c r="F2475" s="26"/>
      <c r="G2475" s="26"/>
      <c r="H2475" s="26"/>
      <c r="I2475" s="26"/>
      <c r="J2475" s="26"/>
      <c r="K2475" s="26"/>
      <c r="L2475" s="38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</row>
    <row r="2476" spans="1:23" s="27" customFormat="1">
      <c r="A2476" s="26"/>
      <c r="B2476" s="26"/>
      <c r="C2476" s="26"/>
      <c r="D2476" s="26"/>
      <c r="E2476" s="26"/>
      <c r="F2476" s="26"/>
      <c r="G2476" s="26"/>
      <c r="H2476" s="26"/>
      <c r="I2476" s="26"/>
      <c r="J2476" s="26"/>
      <c r="K2476" s="26"/>
      <c r="L2476" s="38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</row>
    <row r="2477" spans="1:23" s="27" customFormat="1">
      <c r="A2477" s="26"/>
      <c r="B2477" s="26"/>
      <c r="C2477" s="26"/>
      <c r="D2477" s="26"/>
      <c r="E2477" s="26"/>
      <c r="F2477" s="26"/>
      <c r="G2477" s="26"/>
      <c r="H2477" s="26"/>
      <c r="I2477" s="26"/>
      <c r="J2477" s="26"/>
      <c r="K2477" s="26"/>
      <c r="L2477" s="38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</row>
    <row r="2478" spans="1:23" s="27" customFormat="1">
      <c r="A2478" s="26"/>
      <c r="B2478" s="26"/>
      <c r="C2478" s="26"/>
      <c r="D2478" s="26"/>
      <c r="E2478" s="26"/>
      <c r="F2478" s="26"/>
      <c r="G2478" s="26"/>
      <c r="H2478" s="26"/>
      <c r="I2478" s="26"/>
      <c r="J2478" s="26"/>
      <c r="K2478" s="26"/>
      <c r="L2478" s="38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</row>
    <row r="2479" spans="1:23" s="27" customFormat="1">
      <c r="A2479" s="26"/>
      <c r="B2479" s="26"/>
      <c r="C2479" s="26"/>
      <c r="D2479" s="26"/>
      <c r="E2479" s="26"/>
      <c r="F2479" s="26"/>
      <c r="G2479" s="26"/>
      <c r="H2479" s="26"/>
      <c r="I2479" s="26"/>
      <c r="J2479" s="26"/>
      <c r="K2479" s="26"/>
      <c r="L2479" s="38"/>
      <c r="N2479" s="26"/>
      <c r="O2479" s="26"/>
      <c r="P2479" s="26"/>
      <c r="Q2479" s="26"/>
      <c r="R2479" s="26"/>
      <c r="S2479" s="26"/>
      <c r="T2479" s="26"/>
      <c r="U2479" s="26"/>
      <c r="V2479" s="26"/>
      <c r="W2479" s="26"/>
    </row>
    <row r="2480" spans="1:23" s="27" customFormat="1">
      <c r="A2480" s="26"/>
      <c r="B2480" s="26"/>
      <c r="C2480" s="26"/>
      <c r="D2480" s="26"/>
      <c r="E2480" s="26"/>
      <c r="F2480" s="26"/>
      <c r="G2480" s="26"/>
      <c r="H2480" s="26"/>
      <c r="I2480" s="26"/>
      <c r="J2480" s="26"/>
      <c r="K2480" s="26"/>
      <c r="L2480" s="38"/>
      <c r="N2480" s="26"/>
      <c r="O2480" s="26"/>
      <c r="P2480" s="26"/>
      <c r="Q2480" s="26"/>
      <c r="R2480" s="26"/>
      <c r="S2480" s="26"/>
      <c r="T2480" s="26"/>
      <c r="U2480" s="26"/>
      <c r="V2480" s="26"/>
      <c r="W2480" s="26"/>
    </row>
    <row r="2481" spans="1:23" s="27" customFormat="1">
      <c r="A2481" s="26"/>
      <c r="B2481" s="26"/>
      <c r="C2481" s="26"/>
      <c r="D2481" s="26"/>
      <c r="E2481" s="26"/>
      <c r="F2481" s="26"/>
      <c r="G2481" s="26"/>
      <c r="H2481" s="26"/>
      <c r="I2481" s="26"/>
      <c r="J2481" s="26"/>
      <c r="K2481" s="26"/>
      <c r="L2481" s="38"/>
      <c r="N2481" s="26"/>
      <c r="O2481" s="26"/>
      <c r="P2481" s="26"/>
      <c r="Q2481" s="26"/>
      <c r="R2481" s="26"/>
      <c r="S2481" s="26"/>
      <c r="T2481" s="26"/>
      <c r="U2481" s="26"/>
      <c r="V2481" s="26"/>
      <c r="W2481" s="26"/>
    </row>
    <row r="2482" spans="1:23" s="27" customFormat="1">
      <c r="A2482" s="26"/>
      <c r="B2482" s="26"/>
      <c r="C2482" s="26"/>
      <c r="D2482" s="26"/>
      <c r="E2482" s="26"/>
      <c r="F2482" s="26"/>
      <c r="G2482" s="26"/>
      <c r="H2482" s="26"/>
      <c r="I2482" s="26"/>
      <c r="J2482" s="26"/>
      <c r="K2482" s="26"/>
      <c r="L2482" s="38"/>
      <c r="N2482" s="26"/>
      <c r="O2482" s="26"/>
      <c r="P2482" s="26"/>
      <c r="Q2482" s="26"/>
      <c r="R2482" s="26"/>
      <c r="S2482" s="26"/>
      <c r="T2482" s="26"/>
      <c r="U2482" s="26"/>
      <c r="V2482" s="26"/>
      <c r="W2482" s="26"/>
    </row>
    <row r="2483" spans="1:23" s="27" customFormat="1">
      <c r="A2483" s="26"/>
      <c r="B2483" s="26"/>
      <c r="C2483" s="26"/>
      <c r="D2483" s="26"/>
      <c r="E2483" s="26"/>
      <c r="F2483" s="26"/>
      <c r="G2483" s="26"/>
      <c r="H2483" s="26"/>
      <c r="I2483" s="26"/>
      <c r="J2483" s="26"/>
      <c r="K2483" s="26"/>
      <c r="L2483" s="38"/>
      <c r="N2483" s="26"/>
      <c r="O2483" s="26"/>
      <c r="P2483" s="26"/>
      <c r="Q2483" s="26"/>
      <c r="R2483" s="26"/>
      <c r="S2483" s="26"/>
      <c r="T2483" s="26"/>
      <c r="U2483" s="26"/>
      <c r="V2483" s="26"/>
      <c r="W2483" s="26"/>
    </row>
    <row r="2484" spans="1:23" s="27" customFormat="1">
      <c r="A2484" s="26"/>
      <c r="B2484" s="26"/>
      <c r="C2484" s="26"/>
      <c r="D2484" s="26"/>
      <c r="E2484" s="26"/>
      <c r="F2484" s="26"/>
      <c r="G2484" s="26"/>
      <c r="H2484" s="26"/>
      <c r="I2484" s="26"/>
      <c r="J2484" s="26"/>
      <c r="K2484" s="26"/>
      <c r="L2484" s="38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</row>
    <row r="2485" spans="1:23" s="27" customFormat="1">
      <c r="A2485" s="26"/>
      <c r="B2485" s="26"/>
      <c r="C2485" s="26"/>
      <c r="D2485" s="26"/>
      <c r="E2485" s="26"/>
      <c r="F2485" s="26"/>
      <c r="G2485" s="26"/>
      <c r="H2485" s="26"/>
      <c r="I2485" s="26"/>
      <c r="J2485" s="26"/>
      <c r="K2485" s="26"/>
      <c r="L2485" s="38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</row>
    <row r="2486" spans="1:23" s="27" customFormat="1">
      <c r="A2486" s="26"/>
      <c r="B2486" s="26"/>
      <c r="C2486" s="26"/>
      <c r="D2486" s="26"/>
      <c r="E2486" s="26"/>
      <c r="F2486" s="26"/>
      <c r="G2486" s="26"/>
      <c r="H2486" s="26"/>
      <c r="I2486" s="26"/>
      <c r="J2486" s="26"/>
      <c r="K2486" s="26"/>
      <c r="L2486" s="38"/>
      <c r="N2486" s="26"/>
      <c r="O2486" s="26"/>
      <c r="P2486" s="26"/>
      <c r="Q2486" s="26"/>
      <c r="R2486" s="26"/>
      <c r="S2486" s="26"/>
      <c r="T2486" s="26"/>
      <c r="U2486" s="26"/>
      <c r="V2486" s="26"/>
      <c r="W2486" s="26"/>
    </row>
    <row r="2487" spans="1:23" s="27" customFormat="1">
      <c r="A2487" s="26"/>
      <c r="B2487" s="26"/>
      <c r="C2487" s="26"/>
      <c r="D2487" s="26"/>
      <c r="E2487" s="26"/>
      <c r="F2487" s="26"/>
      <c r="G2487" s="26"/>
      <c r="H2487" s="26"/>
      <c r="I2487" s="26"/>
      <c r="J2487" s="26"/>
      <c r="K2487" s="26"/>
      <c r="L2487" s="38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</row>
    <row r="2488" spans="1:23" s="27" customFormat="1">
      <c r="A2488" s="26"/>
      <c r="B2488" s="26"/>
      <c r="C2488" s="26"/>
      <c r="D2488" s="26"/>
      <c r="E2488" s="26"/>
      <c r="F2488" s="26"/>
      <c r="G2488" s="26"/>
      <c r="H2488" s="26"/>
      <c r="I2488" s="26"/>
      <c r="J2488" s="26"/>
      <c r="K2488" s="26"/>
      <c r="L2488" s="38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</row>
    <row r="2489" spans="1:23" s="27" customFormat="1">
      <c r="A2489" s="26"/>
      <c r="B2489" s="26"/>
      <c r="C2489" s="26"/>
      <c r="D2489" s="26"/>
      <c r="E2489" s="26"/>
      <c r="F2489" s="26"/>
      <c r="G2489" s="26"/>
      <c r="H2489" s="26"/>
      <c r="I2489" s="26"/>
      <c r="J2489" s="26"/>
      <c r="K2489" s="26"/>
      <c r="L2489" s="38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</row>
    <row r="2490" spans="1:23" s="27" customFormat="1">
      <c r="A2490" s="26"/>
      <c r="B2490" s="26"/>
      <c r="C2490" s="26"/>
      <c r="D2490" s="26"/>
      <c r="E2490" s="26"/>
      <c r="F2490" s="26"/>
      <c r="G2490" s="26"/>
      <c r="H2490" s="26"/>
      <c r="I2490" s="26"/>
      <c r="J2490" s="26"/>
      <c r="K2490" s="26"/>
      <c r="L2490" s="38"/>
      <c r="N2490" s="26"/>
      <c r="O2490" s="26"/>
      <c r="P2490" s="26"/>
      <c r="Q2490" s="26"/>
      <c r="R2490" s="26"/>
      <c r="S2490" s="26"/>
      <c r="T2490" s="26"/>
      <c r="U2490" s="26"/>
      <c r="V2490" s="26"/>
      <c r="W2490" s="26"/>
    </row>
    <row r="2491" spans="1:23" s="27" customFormat="1">
      <c r="A2491" s="26"/>
      <c r="B2491" s="26"/>
      <c r="C2491" s="26"/>
      <c r="D2491" s="26"/>
      <c r="E2491" s="26"/>
      <c r="F2491" s="26"/>
      <c r="G2491" s="26"/>
      <c r="H2491" s="26"/>
      <c r="I2491" s="26"/>
      <c r="J2491" s="26"/>
      <c r="K2491" s="26"/>
      <c r="L2491" s="38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</row>
    <row r="2492" spans="1:23" s="27" customFormat="1">
      <c r="A2492" s="26"/>
      <c r="B2492" s="26"/>
      <c r="C2492" s="26"/>
      <c r="D2492" s="26"/>
      <c r="E2492" s="26"/>
      <c r="F2492" s="26"/>
      <c r="G2492" s="26"/>
      <c r="H2492" s="26"/>
      <c r="I2492" s="26"/>
      <c r="J2492" s="26"/>
      <c r="K2492" s="26"/>
      <c r="L2492" s="38"/>
      <c r="N2492" s="26"/>
      <c r="O2492" s="26"/>
      <c r="P2492" s="26"/>
      <c r="Q2492" s="26"/>
      <c r="R2492" s="26"/>
      <c r="S2492" s="26"/>
      <c r="T2492" s="26"/>
      <c r="U2492" s="26"/>
      <c r="V2492" s="26"/>
      <c r="W2492" s="26"/>
    </row>
    <row r="2493" spans="1:23" s="27" customFormat="1">
      <c r="A2493" s="26"/>
      <c r="B2493" s="26"/>
      <c r="C2493" s="26"/>
      <c r="D2493" s="26"/>
      <c r="E2493" s="26"/>
      <c r="F2493" s="26"/>
      <c r="G2493" s="26"/>
      <c r="H2493" s="26"/>
      <c r="I2493" s="26"/>
      <c r="J2493" s="26"/>
      <c r="K2493" s="26"/>
      <c r="L2493" s="38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</row>
    <row r="2494" spans="1:23" s="27" customFormat="1">
      <c r="A2494" s="26"/>
      <c r="B2494" s="26"/>
      <c r="C2494" s="26"/>
      <c r="D2494" s="26"/>
      <c r="E2494" s="26"/>
      <c r="F2494" s="26"/>
      <c r="G2494" s="26"/>
      <c r="H2494" s="26"/>
      <c r="I2494" s="26"/>
      <c r="J2494" s="26"/>
      <c r="K2494" s="26"/>
      <c r="L2494" s="38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</row>
    <row r="2495" spans="1:23" s="27" customFormat="1">
      <c r="A2495" s="26"/>
      <c r="B2495" s="26"/>
      <c r="C2495" s="26"/>
      <c r="D2495" s="26"/>
      <c r="E2495" s="26"/>
      <c r="F2495" s="26"/>
      <c r="G2495" s="26"/>
      <c r="H2495" s="26"/>
      <c r="I2495" s="26"/>
      <c r="J2495" s="26"/>
      <c r="K2495" s="26"/>
      <c r="L2495" s="38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</row>
    <row r="2496" spans="1:23" s="27" customFormat="1">
      <c r="A2496" s="26"/>
      <c r="B2496" s="26"/>
      <c r="C2496" s="26"/>
      <c r="D2496" s="26"/>
      <c r="E2496" s="26"/>
      <c r="F2496" s="26"/>
      <c r="G2496" s="26"/>
      <c r="H2496" s="26"/>
      <c r="I2496" s="26"/>
      <c r="J2496" s="26"/>
      <c r="K2496" s="26"/>
      <c r="L2496" s="38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</row>
    <row r="2497" spans="1:23" s="27" customFormat="1">
      <c r="A2497" s="26"/>
      <c r="B2497" s="26"/>
      <c r="C2497" s="26"/>
      <c r="D2497" s="26"/>
      <c r="E2497" s="26"/>
      <c r="F2497" s="26"/>
      <c r="G2497" s="26"/>
      <c r="H2497" s="26"/>
      <c r="I2497" s="26"/>
      <c r="J2497" s="26"/>
      <c r="K2497" s="26"/>
      <c r="L2497" s="38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</row>
    <row r="2498" spans="1:23" s="27" customFormat="1">
      <c r="A2498" s="26"/>
      <c r="B2498" s="26"/>
      <c r="C2498" s="26"/>
      <c r="D2498" s="26"/>
      <c r="E2498" s="26"/>
      <c r="F2498" s="26"/>
      <c r="G2498" s="26"/>
      <c r="H2498" s="26"/>
      <c r="I2498" s="26"/>
      <c r="J2498" s="26"/>
      <c r="K2498" s="26"/>
      <c r="L2498" s="38"/>
      <c r="N2498" s="26"/>
      <c r="O2498" s="26"/>
      <c r="P2498" s="26"/>
      <c r="Q2498" s="26"/>
      <c r="R2498" s="26"/>
      <c r="S2498" s="26"/>
      <c r="T2498" s="26"/>
      <c r="U2498" s="26"/>
      <c r="V2498" s="26"/>
      <c r="W2498" s="26"/>
    </row>
    <row r="2499" spans="1:23" s="27" customFormat="1">
      <c r="A2499" s="26"/>
      <c r="B2499" s="26"/>
      <c r="C2499" s="26"/>
      <c r="D2499" s="26"/>
      <c r="E2499" s="26"/>
      <c r="F2499" s="26"/>
      <c r="G2499" s="26"/>
      <c r="H2499" s="26"/>
      <c r="I2499" s="26"/>
      <c r="J2499" s="26"/>
      <c r="K2499" s="26"/>
      <c r="L2499" s="38"/>
      <c r="N2499" s="26"/>
      <c r="O2499" s="26"/>
      <c r="P2499" s="26"/>
      <c r="Q2499" s="26"/>
      <c r="R2499" s="26"/>
      <c r="S2499" s="26"/>
      <c r="T2499" s="26"/>
      <c r="U2499" s="26"/>
      <c r="V2499" s="26"/>
      <c r="W2499" s="26"/>
    </row>
    <row r="2500" spans="1:23" s="27" customFormat="1">
      <c r="A2500" s="26"/>
      <c r="B2500" s="26"/>
      <c r="C2500" s="26"/>
      <c r="D2500" s="26"/>
      <c r="E2500" s="26"/>
      <c r="F2500" s="26"/>
      <c r="G2500" s="26"/>
      <c r="H2500" s="26"/>
      <c r="I2500" s="26"/>
      <c r="J2500" s="26"/>
      <c r="K2500" s="26"/>
      <c r="L2500" s="38"/>
      <c r="N2500" s="26"/>
      <c r="O2500" s="26"/>
      <c r="P2500" s="26"/>
      <c r="Q2500" s="26"/>
      <c r="R2500" s="26"/>
      <c r="S2500" s="26"/>
      <c r="T2500" s="26"/>
      <c r="U2500" s="26"/>
      <c r="V2500" s="26"/>
      <c r="W2500" s="26"/>
    </row>
    <row r="2501" spans="1:23" s="27" customFormat="1">
      <c r="A2501" s="26"/>
      <c r="B2501" s="26"/>
      <c r="C2501" s="26"/>
      <c r="D2501" s="26"/>
      <c r="E2501" s="26"/>
      <c r="F2501" s="26"/>
      <c r="G2501" s="26"/>
      <c r="H2501" s="26"/>
      <c r="I2501" s="26"/>
      <c r="J2501" s="26"/>
      <c r="K2501" s="26"/>
      <c r="L2501" s="38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</row>
    <row r="2502" spans="1:23" s="27" customFormat="1">
      <c r="A2502" s="26"/>
      <c r="B2502" s="26"/>
      <c r="C2502" s="26"/>
      <c r="D2502" s="26"/>
      <c r="E2502" s="26"/>
      <c r="F2502" s="26"/>
      <c r="G2502" s="26"/>
      <c r="H2502" s="26"/>
      <c r="I2502" s="26"/>
      <c r="J2502" s="26"/>
      <c r="K2502" s="26"/>
      <c r="L2502" s="38"/>
      <c r="N2502" s="26"/>
      <c r="O2502" s="26"/>
      <c r="P2502" s="26"/>
      <c r="Q2502" s="26"/>
      <c r="R2502" s="26"/>
      <c r="S2502" s="26"/>
      <c r="T2502" s="26"/>
      <c r="U2502" s="26"/>
      <c r="V2502" s="26"/>
      <c r="W2502" s="26"/>
    </row>
    <row r="2503" spans="1:23" s="27" customFormat="1">
      <c r="A2503" s="26"/>
      <c r="B2503" s="26"/>
      <c r="C2503" s="26"/>
      <c r="D2503" s="26"/>
      <c r="E2503" s="26"/>
      <c r="F2503" s="26"/>
      <c r="G2503" s="26"/>
      <c r="H2503" s="26"/>
      <c r="I2503" s="26"/>
      <c r="J2503" s="26"/>
      <c r="K2503" s="26"/>
      <c r="L2503" s="38"/>
      <c r="N2503" s="26"/>
      <c r="O2503" s="26"/>
      <c r="P2503" s="26"/>
      <c r="Q2503" s="26"/>
      <c r="R2503" s="26"/>
      <c r="S2503" s="26"/>
      <c r="T2503" s="26"/>
      <c r="U2503" s="26"/>
      <c r="V2503" s="26"/>
      <c r="W2503" s="26"/>
    </row>
    <row r="2504" spans="1:23" s="27" customFormat="1">
      <c r="A2504" s="26"/>
      <c r="B2504" s="26"/>
      <c r="C2504" s="26"/>
      <c r="D2504" s="26"/>
      <c r="E2504" s="26"/>
      <c r="F2504" s="26"/>
      <c r="G2504" s="26"/>
      <c r="H2504" s="26"/>
      <c r="I2504" s="26"/>
      <c r="J2504" s="26"/>
      <c r="K2504" s="26"/>
      <c r="L2504" s="38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</row>
    <row r="2505" spans="1:23" s="27" customFormat="1">
      <c r="A2505" s="26"/>
      <c r="B2505" s="26"/>
      <c r="C2505" s="26"/>
      <c r="D2505" s="26"/>
      <c r="E2505" s="26"/>
      <c r="F2505" s="26"/>
      <c r="G2505" s="26"/>
      <c r="H2505" s="26"/>
      <c r="I2505" s="26"/>
      <c r="J2505" s="26"/>
      <c r="K2505" s="26"/>
      <c r="L2505" s="38"/>
      <c r="N2505" s="26"/>
      <c r="O2505" s="26"/>
      <c r="P2505" s="26"/>
      <c r="Q2505" s="26"/>
      <c r="R2505" s="26"/>
      <c r="S2505" s="26"/>
      <c r="T2505" s="26"/>
      <c r="U2505" s="26"/>
      <c r="V2505" s="26"/>
      <c r="W2505" s="26"/>
    </row>
    <row r="2506" spans="1:23" s="27" customFormat="1">
      <c r="A2506" s="26"/>
      <c r="B2506" s="26"/>
      <c r="C2506" s="26"/>
      <c r="D2506" s="26"/>
      <c r="E2506" s="26"/>
      <c r="F2506" s="26"/>
      <c r="G2506" s="26"/>
      <c r="H2506" s="26"/>
      <c r="I2506" s="26"/>
      <c r="J2506" s="26"/>
      <c r="K2506" s="26"/>
      <c r="L2506" s="38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</row>
    <row r="2507" spans="1:23" s="27" customFormat="1">
      <c r="A2507" s="26"/>
      <c r="B2507" s="26"/>
      <c r="C2507" s="26"/>
      <c r="D2507" s="26"/>
      <c r="E2507" s="26"/>
      <c r="F2507" s="26"/>
      <c r="G2507" s="26"/>
      <c r="H2507" s="26"/>
      <c r="I2507" s="26"/>
      <c r="J2507" s="26"/>
      <c r="K2507" s="26"/>
      <c r="L2507" s="38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</row>
    <row r="2508" spans="1:23" s="27" customFormat="1">
      <c r="A2508" s="26"/>
      <c r="B2508" s="26"/>
      <c r="C2508" s="26"/>
      <c r="D2508" s="26"/>
      <c r="E2508" s="26"/>
      <c r="F2508" s="26"/>
      <c r="G2508" s="26"/>
      <c r="H2508" s="26"/>
      <c r="I2508" s="26"/>
      <c r="J2508" s="26"/>
      <c r="K2508" s="26"/>
      <c r="L2508" s="38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</row>
    <row r="2509" spans="1:23" s="27" customFormat="1">
      <c r="A2509" s="26"/>
      <c r="B2509" s="26"/>
      <c r="C2509" s="26"/>
      <c r="D2509" s="26"/>
      <c r="E2509" s="26"/>
      <c r="F2509" s="26"/>
      <c r="G2509" s="26"/>
      <c r="H2509" s="26"/>
      <c r="I2509" s="26"/>
      <c r="J2509" s="26"/>
      <c r="K2509" s="26"/>
      <c r="L2509" s="38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</row>
    <row r="2510" spans="1:23" s="27" customFormat="1">
      <c r="A2510" s="26"/>
      <c r="B2510" s="26"/>
      <c r="C2510" s="26"/>
      <c r="D2510" s="26"/>
      <c r="E2510" s="26"/>
      <c r="F2510" s="26"/>
      <c r="G2510" s="26"/>
      <c r="H2510" s="26"/>
      <c r="I2510" s="26"/>
      <c r="J2510" s="26"/>
      <c r="K2510" s="26"/>
      <c r="L2510" s="38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</row>
    <row r="2511" spans="1:23" s="27" customFormat="1">
      <c r="A2511" s="26"/>
      <c r="B2511" s="26"/>
      <c r="C2511" s="26"/>
      <c r="D2511" s="26"/>
      <c r="E2511" s="26"/>
      <c r="F2511" s="26"/>
      <c r="G2511" s="26"/>
      <c r="H2511" s="26"/>
      <c r="I2511" s="26"/>
      <c r="J2511" s="26"/>
      <c r="K2511" s="26"/>
      <c r="L2511" s="38"/>
      <c r="N2511" s="26"/>
      <c r="O2511" s="26"/>
      <c r="P2511" s="26"/>
      <c r="Q2511" s="26"/>
      <c r="R2511" s="26"/>
      <c r="S2511" s="26"/>
      <c r="T2511" s="26"/>
      <c r="U2511" s="26"/>
      <c r="V2511" s="26"/>
      <c r="W2511" s="26"/>
    </row>
    <row r="2512" spans="1:23" s="27" customFormat="1">
      <c r="A2512" s="26"/>
      <c r="B2512" s="26"/>
      <c r="C2512" s="26"/>
      <c r="D2512" s="26"/>
      <c r="E2512" s="26"/>
      <c r="F2512" s="26"/>
      <c r="G2512" s="26"/>
      <c r="H2512" s="26"/>
      <c r="I2512" s="26"/>
      <c r="J2512" s="26"/>
      <c r="K2512" s="26"/>
      <c r="L2512" s="38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</row>
    <row r="2513" spans="1:23" s="27" customFormat="1">
      <c r="A2513" s="26"/>
      <c r="B2513" s="26"/>
      <c r="C2513" s="26"/>
      <c r="D2513" s="26"/>
      <c r="E2513" s="26"/>
      <c r="F2513" s="26"/>
      <c r="G2513" s="26"/>
      <c r="H2513" s="26"/>
      <c r="I2513" s="26"/>
      <c r="J2513" s="26"/>
      <c r="K2513" s="26"/>
      <c r="L2513" s="38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</row>
    <row r="2514" spans="1:23" s="27" customFormat="1">
      <c r="A2514" s="26"/>
      <c r="B2514" s="26"/>
      <c r="C2514" s="26"/>
      <c r="D2514" s="26"/>
      <c r="E2514" s="26"/>
      <c r="F2514" s="26"/>
      <c r="G2514" s="26"/>
      <c r="H2514" s="26"/>
      <c r="I2514" s="26"/>
      <c r="J2514" s="26"/>
      <c r="K2514" s="26"/>
      <c r="L2514" s="38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</row>
    <row r="2515" spans="1:23" s="27" customFormat="1">
      <c r="A2515" s="26"/>
      <c r="B2515" s="26"/>
      <c r="C2515" s="26"/>
      <c r="D2515" s="26"/>
      <c r="E2515" s="26"/>
      <c r="F2515" s="26"/>
      <c r="G2515" s="26"/>
      <c r="H2515" s="26"/>
      <c r="I2515" s="26"/>
      <c r="J2515" s="26"/>
      <c r="K2515" s="26"/>
      <c r="L2515" s="38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</row>
    <row r="2516" spans="1:23" s="27" customFormat="1">
      <c r="A2516" s="26"/>
      <c r="B2516" s="26"/>
      <c r="C2516" s="26"/>
      <c r="D2516" s="26"/>
      <c r="E2516" s="26"/>
      <c r="F2516" s="26"/>
      <c r="G2516" s="26"/>
      <c r="H2516" s="26"/>
      <c r="I2516" s="26"/>
      <c r="J2516" s="26"/>
      <c r="K2516" s="26"/>
      <c r="L2516" s="38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</row>
    <row r="2517" spans="1:23" s="27" customFormat="1">
      <c r="A2517" s="26"/>
      <c r="B2517" s="26"/>
      <c r="C2517" s="26"/>
      <c r="D2517" s="26"/>
      <c r="E2517" s="26"/>
      <c r="F2517" s="26"/>
      <c r="G2517" s="26"/>
      <c r="H2517" s="26"/>
      <c r="I2517" s="26"/>
      <c r="J2517" s="26"/>
      <c r="K2517" s="26"/>
      <c r="L2517" s="38"/>
      <c r="N2517" s="26"/>
      <c r="O2517" s="26"/>
      <c r="P2517" s="26"/>
      <c r="Q2517" s="26"/>
      <c r="R2517" s="26"/>
      <c r="S2517" s="26"/>
      <c r="T2517" s="26"/>
      <c r="U2517" s="26"/>
      <c r="V2517" s="26"/>
      <c r="W2517" s="26"/>
    </row>
    <row r="2518" spans="1:23" s="27" customFormat="1">
      <c r="A2518" s="26"/>
      <c r="B2518" s="26"/>
      <c r="C2518" s="26"/>
      <c r="D2518" s="26"/>
      <c r="E2518" s="26"/>
      <c r="F2518" s="26"/>
      <c r="G2518" s="26"/>
      <c r="H2518" s="26"/>
      <c r="I2518" s="26"/>
      <c r="J2518" s="26"/>
      <c r="K2518" s="26"/>
      <c r="L2518" s="38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</row>
    <row r="2519" spans="1:23" s="27" customFormat="1">
      <c r="A2519" s="26"/>
      <c r="B2519" s="26"/>
      <c r="C2519" s="26"/>
      <c r="D2519" s="26"/>
      <c r="E2519" s="26"/>
      <c r="F2519" s="26"/>
      <c r="G2519" s="26"/>
      <c r="H2519" s="26"/>
      <c r="I2519" s="26"/>
      <c r="J2519" s="26"/>
      <c r="K2519" s="26"/>
      <c r="L2519" s="38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</row>
    <row r="2520" spans="1:23" s="27" customFormat="1">
      <c r="A2520" s="26"/>
      <c r="B2520" s="26"/>
      <c r="C2520" s="26"/>
      <c r="D2520" s="26"/>
      <c r="E2520" s="26"/>
      <c r="F2520" s="26"/>
      <c r="G2520" s="26"/>
      <c r="H2520" s="26"/>
      <c r="I2520" s="26"/>
      <c r="J2520" s="26"/>
      <c r="K2520" s="26"/>
      <c r="L2520" s="38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</row>
    <row r="2521" spans="1:23" s="27" customFormat="1">
      <c r="A2521" s="26"/>
      <c r="B2521" s="26"/>
      <c r="C2521" s="26"/>
      <c r="D2521" s="26"/>
      <c r="E2521" s="26"/>
      <c r="F2521" s="26"/>
      <c r="G2521" s="26"/>
      <c r="H2521" s="26"/>
      <c r="I2521" s="26"/>
      <c r="J2521" s="26"/>
      <c r="K2521" s="26"/>
      <c r="L2521" s="38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</row>
    <row r="2522" spans="1:23" s="27" customFormat="1">
      <c r="A2522" s="26"/>
      <c r="B2522" s="26"/>
      <c r="C2522" s="26"/>
      <c r="D2522" s="26"/>
      <c r="E2522" s="26"/>
      <c r="F2522" s="26"/>
      <c r="G2522" s="26"/>
      <c r="H2522" s="26"/>
      <c r="I2522" s="26"/>
      <c r="J2522" s="26"/>
      <c r="K2522" s="26"/>
      <c r="L2522" s="38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</row>
    <row r="2523" spans="1:23" s="27" customFormat="1">
      <c r="A2523" s="26"/>
      <c r="B2523" s="26"/>
      <c r="C2523" s="26"/>
      <c r="D2523" s="26"/>
      <c r="E2523" s="26"/>
      <c r="F2523" s="26"/>
      <c r="G2523" s="26"/>
      <c r="H2523" s="26"/>
      <c r="I2523" s="26"/>
      <c r="J2523" s="26"/>
      <c r="K2523" s="26"/>
      <c r="L2523" s="38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/>
    </row>
    <row r="2524" spans="1:23" s="27" customFormat="1">
      <c r="A2524" s="26"/>
      <c r="B2524" s="26"/>
      <c r="C2524" s="26"/>
      <c r="D2524" s="26"/>
      <c r="E2524" s="26"/>
      <c r="F2524" s="26"/>
      <c r="G2524" s="26"/>
      <c r="H2524" s="26"/>
      <c r="I2524" s="26"/>
      <c r="J2524" s="26"/>
      <c r="K2524" s="26"/>
      <c r="L2524" s="38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</row>
    <row r="2525" spans="1:23" s="27" customFormat="1">
      <c r="A2525" s="26"/>
      <c r="B2525" s="26"/>
      <c r="C2525" s="26"/>
      <c r="D2525" s="26"/>
      <c r="E2525" s="26"/>
      <c r="F2525" s="26"/>
      <c r="G2525" s="26"/>
      <c r="H2525" s="26"/>
      <c r="I2525" s="26"/>
      <c r="J2525" s="26"/>
      <c r="K2525" s="26"/>
      <c r="L2525" s="38"/>
      <c r="N2525" s="26"/>
      <c r="O2525" s="26"/>
      <c r="P2525" s="26"/>
      <c r="Q2525" s="26"/>
      <c r="R2525" s="26"/>
      <c r="S2525" s="26"/>
      <c r="T2525" s="26"/>
      <c r="U2525" s="26"/>
      <c r="V2525" s="26"/>
      <c r="W2525" s="26"/>
    </row>
    <row r="2526" spans="1:23" s="27" customFormat="1">
      <c r="A2526" s="26"/>
      <c r="B2526" s="26"/>
      <c r="C2526" s="26"/>
      <c r="D2526" s="26"/>
      <c r="E2526" s="26"/>
      <c r="F2526" s="26"/>
      <c r="G2526" s="26"/>
      <c r="H2526" s="26"/>
      <c r="I2526" s="26"/>
      <c r="J2526" s="26"/>
      <c r="K2526" s="26"/>
      <c r="L2526" s="38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</row>
    <row r="2527" spans="1:23" s="27" customFormat="1">
      <c r="A2527" s="26"/>
      <c r="B2527" s="26"/>
      <c r="C2527" s="26"/>
      <c r="D2527" s="26"/>
      <c r="E2527" s="26"/>
      <c r="F2527" s="26"/>
      <c r="G2527" s="26"/>
      <c r="H2527" s="26"/>
      <c r="I2527" s="26"/>
      <c r="J2527" s="26"/>
      <c r="K2527" s="26"/>
      <c r="L2527" s="38"/>
      <c r="N2527" s="26"/>
      <c r="O2527" s="26"/>
      <c r="P2527" s="26"/>
      <c r="Q2527" s="26"/>
      <c r="R2527" s="26"/>
      <c r="S2527" s="26"/>
      <c r="T2527" s="26"/>
      <c r="U2527" s="26"/>
      <c r="V2527" s="26"/>
      <c r="W2527" s="26"/>
    </row>
    <row r="2528" spans="1:23" s="27" customFormat="1">
      <c r="A2528" s="26"/>
      <c r="B2528" s="26"/>
      <c r="C2528" s="26"/>
      <c r="D2528" s="26"/>
      <c r="E2528" s="26"/>
      <c r="F2528" s="26"/>
      <c r="G2528" s="26"/>
      <c r="H2528" s="26"/>
      <c r="I2528" s="26"/>
      <c r="J2528" s="26"/>
      <c r="K2528" s="26"/>
      <c r="L2528" s="38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</row>
    <row r="2529" spans="1:23" s="27" customFormat="1">
      <c r="A2529" s="26"/>
      <c r="B2529" s="26"/>
      <c r="C2529" s="26"/>
      <c r="D2529" s="26"/>
      <c r="E2529" s="26"/>
      <c r="F2529" s="26"/>
      <c r="G2529" s="26"/>
      <c r="H2529" s="26"/>
      <c r="I2529" s="26"/>
      <c r="J2529" s="26"/>
      <c r="K2529" s="26"/>
      <c r="L2529" s="38"/>
      <c r="N2529" s="26"/>
      <c r="O2529" s="26"/>
      <c r="P2529" s="26"/>
      <c r="Q2529" s="26"/>
      <c r="R2529" s="26"/>
      <c r="S2529" s="26"/>
      <c r="T2529" s="26"/>
      <c r="U2529" s="26"/>
      <c r="V2529" s="26"/>
      <c r="W2529" s="26"/>
    </row>
    <row r="2530" spans="1:23" s="27" customFormat="1">
      <c r="A2530" s="26"/>
      <c r="B2530" s="26"/>
      <c r="C2530" s="26"/>
      <c r="D2530" s="26"/>
      <c r="E2530" s="26"/>
      <c r="F2530" s="26"/>
      <c r="G2530" s="26"/>
      <c r="H2530" s="26"/>
      <c r="I2530" s="26"/>
      <c r="J2530" s="26"/>
      <c r="K2530" s="26"/>
      <c r="L2530" s="38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</row>
    <row r="2531" spans="1:23" s="27" customFormat="1">
      <c r="A2531" s="26"/>
      <c r="B2531" s="26"/>
      <c r="C2531" s="26"/>
      <c r="D2531" s="26"/>
      <c r="E2531" s="26"/>
      <c r="F2531" s="26"/>
      <c r="G2531" s="26"/>
      <c r="H2531" s="26"/>
      <c r="I2531" s="26"/>
      <c r="J2531" s="26"/>
      <c r="K2531" s="26"/>
      <c r="L2531" s="38"/>
      <c r="N2531" s="26"/>
      <c r="O2531" s="26"/>
      <c r="P2531" s="26"/>
      <c r="Q2531" s="26"/>
      <c r="R2531" s="26"/>
      <c r="S2531" s="26"/>
      <c r="T2531" s="26"/>
      <c r="U2531" s="26"/>
      <c r="V2531" s="26"/>
      <c r="W2531" s="26"/>
    </row>
    <row r="2532" spans="1:23" s="27" customFormat="1">
      <c r="A2532" s="26"/>
      <c r="B2532" s="26"/>
      <c r="C2532" s="26"/>
      <c r="D2532" s="26"/>
      <c r="E2532" s="26"/>
      <c r="F2532" s="26"/>
      <c r="G2532" s="26"/>
      <c r="H2532" s="26"/>
      <c r="I2532" s="26"/>
      <c r="J2532" s="26"/>
      <c r="K2532" s="26"/>
      <c r="L2532" s="38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/>
    </row>
    <row r="2533" spans="1:23" s="27" customFormat="1">
      <c r="A2533" s="26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38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</row>
    <row r="2534" spans="1:23" s="27" customFormat="1">
      <c r="A2534" s="26"/>
      <c r="B2534" s="26"/>
      <c r="C2534" s="26"/>
      <c r="D2534" s="26"/>
      <c r="E2534" s="26"/>
      <c r="F2534" s="26"/>
      <c r="G2534" s="26"/>
      <c r="H2534" s="26"/>
      <c r="I2534" s="26"/>
      <c r="J2534" s="26"/>
      <c r="K2534" s="26"/>
      <c r="L2534" s="38"/>
      <c r="N2534" s="26"/>
      <c r="O2534" s="26"/>
      <c r="P2534" s="26"/>
      <c r="Q2534" s="26"/>
      <c r="R2534" s="26"/>
      <c r="S2534" s="26"/>
      <c r="T2534" s="26"/>
      <c r="U2534" s="26"/>
      <c r="V2534" s="26"/>
      <c r="W2534" s="26"/>
    </row>
    <row r="2535" spans="1:23" s="27" customFormat="1">
      <c r="A2535" s="26"/>
      <c r="B2535" s="26"/>
      <c r="C2535" s="26"/>
      <c r="D2535" s="26"/>
      <c r="E2535" s="26"/>
      <c r="F2535" s="26"/>
      <c r="G2535" s="26"/>
      <c r="H2535" s="26"/>
      <c r="I2535" s="26"/>
      <c r="J2535" s="26"/>
      <c r="K2535" s="26"/>
      <c r="L2535" s="38"/>
      <c r="N2535" s="26"/>
      <c r="O2535" s="26"/>
      <c r="P2535" s="26"/>
      <c r="Q2535" s="26"/>
      <c r="R2535" s="26"/>
      <c r="S2535" s="26"/>
      <c r="T2535" s="26"/>
      <c r="U2535" s="26"/>
      <c r="V2535" s="26"/>
      <c r="W2535" s="26"/>
    </row>
    <row r="2536" spans="1:23" s="27" customFormat="1">
      <c r="A2536" s="26"/>
      <c r="B2536" s="26"/>
      <c r="C2536" s="26"/>
      <c r="D2536" s="26"/>
      <c r="E2536" s="26"/>
      <c r="F2536" s="26"/>
      <c r="G2536" s="26"/>
      <c r="H2536" s="26"/>
      <c r="I2536" s="26"/>
      <c r="J2536" s="26"/>
      <c r="K2536" s="26"/>
      <c r="L2536" s="38"/>
      <c r="N2536" s="26"/>
      <c r="O2536" s="26"/>
      <c r="P2536" s="26"/>
      <c r="Q2536" s="26"/>
      <c r="R2536" s="26"/>
      <c r="S2536" s="26"/>
      <c r="T2536" s="26"/>
      <c r="U2536" s="26"/>
      <c r="V2536" s="26"/>
      <c r="W2536" s="26"/>
    </row>
    <row r="2537" spans="1:23" s="27" customFormat="1">
      <c r="A2537" s="26"/>
      <c r="B2537" s="26"/>
      <c r="C2537" s="26"/>
      <c r="D2537" s="26"/>
      <c r="E2537" s="26"/>
      <c r="F2537" s="26"/>
      <c r="G2537" s="26"/>
      <c r="H2537" s="26"/>
      <c r="I2537" s="26"/>
      <c r="J2537" s="26"/>
      <c r="K2537" s="26"/>
      <c r="L2537" s="38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</row>
    <row r="2538" spans="1:23" s="27" customFormat="1">
      <c r="A2538" s="26"/>
      <c r="B2538" s="26"/>
      <c r="C2538" s="26"/>
      <c r="D2538" s="26"/>
      <c r="E2538" s="26"/>
      <c r="F2538" s="26"/>
      <c r="G2538" s="26"/>
      <c r="H2538" s="26"/>
      <c r="I2538" s="26"/>
      <c r="J2538" s="26"/>
      <c r="K2538" s="26"/>
      <c r="L2538" s="38"/>
      <c r="N2538" s="26"/>
      <c r="O2538" s="26"/>
      <c r="P2538" s="26"/>
      <c r="Q2538" s="26"/>
      <c r="R2538" s="26"/>
      <c r="S2538" s="26"/>
      <c r="T2538" s="26"/>
      <c r="U2538" s="26"/>
      <c r="V2538" s="26"/>
      <c r="W2538" s="26"/>
    </row>
    <row r="2539" spans="1:23" s="27" customFormat="1">
      <c r="A2539" s="26"/>
      <c r="B2539" s="26"/>
      <c r="C2539" s="26"/>
      <c r="D2539" s="26"/>
      <c r="E2539" s="26"/>
      <c r="F2539" s="26"/>
      <c r="G2539" s="26"/>
      <c r="H2539" s="26"/>
      <c r="I2539" s="26"/>
      <c r="J2539" s="26"/>
      <c r="K2539" s="26"/>
      <c r="L2539" s="38"/>
      <c r="N2539" s="26"/>
      <c r="O2539" s="26"/>
      <c r="P2539" s="26"/>
      <c r="Q2539" s="26"/>
      <c r="R2539" s="26"/>
      <c r="S2539" s="26"/>
      <c r="T2539" s="26"/>
      <c r="U2539" s="26"/>
      <c r="V2539" s="26"/>
      <c r="W2539" s="26"/>
    </row>
    <row r="2540" spans="1:23" s="27" customFormat="1">
      <c r="A2540" s="26"/>
      <c r="B2540" s="26"/>
      <c r="C2540" s="26"/>
      <c r="D2540" s="26"/>
      <c r="E2540" s="26"/>
      <c r="F2540" s="26"/>
      <c r="G2540" s="26"/>
      <c r="H2540" s="26"/>
      <c r="I2540" s="26"/>
      <c r="J2540" s="26"/>
      <c r="K2540" s="26"/>
      <c r="L2540" s="38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</row>
    <row r="2541" spans="1:23" s="27" customFormat="1">
      <c r="A2541" s="26"/>
      <c r="B2541" s="26"/>
      <c r="C2541" s="26"/>
      <c r="D2541" s="26"/>
      <c r="E2541" s="26"/>
      <c r="F2541" s="26"/>
      <c r="G2541" s="26"/>
      <c r="H2541" s="26"/>
      <c r="I2541" s="26"/>
      <c r="J2541" s="26"/>
      <c r="K2541" s="26"/>
      <c r="L2541" s="38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</row>
    <row r="2542" spans="1:23" s="27" customFormat="1">
      <c r="A2542" s="26"/>
      <c r="B2542" s="26"/>
      <c r="C2542" s="26"/>
      <c r="D2542" s="26"/>
      <c r="E2542" s="26"/>
      <c r="F2542" s="26"/>
      <c r="G2542" s="26"/>
      <c r="H2542" s="26"/>
      <c r="I2542" s="26"/>
      <c r="J2542" s="26"/>
      <c r="K2542" s="26"/>
      <c r="L2542" s="38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</row>
    <row r="2543" spans="1:23" s="27" customFormat="1">
      <c r="A2543" s="26"/>
      <c r="B2543" s="26"/>
      <c r="C2543" s="26"/>
      <c r="D2543" s="26"/>
      <c r="E2543" s="26"/>
      <c r="F2543" s="26"/>
      <c r="G2543" s="26"/>
      <c r="H2543" s="26"/>
      <c r="I2543" s="26"/>
      <c r="J2543" s="26"/>
      <c r="K2543" s="26"/>
      <c r="L2543" s="38"/>
      <c r="N2543" s="26"/>
      <c r="O2543" s="26"/>
      <c r="P2543" s="26"/>
      <c r="Q2543" s="26"/>
      <c r="R2543" s="26"/>
      <c r="S2543" s="26"/>
      <c r="T2543" s="26"/>
      <c r="U2543" s="26"/>
      <c r="V2543" s="26"/>
      <c r="W2543" s="26"/>
    </row>
    <row r="2544" spans="1:23" s="27" customFormat="1">
      <c r="A2544" s="26"/>
      <c r="B2544" s="26"/>
      <c r="C2544" s="26"/>
      <c r="D2544" s="26"/>
      <c r="E2544" s="26"/>
      <c r="F2544" s="26"/>
      <c r="G2544" s="26"/>
      <c r="H2544" s="26"/>
      <c r="I2544" s="26"/>
      <c r="J2544" s="26"/>
      <c r="K2544" s="26"/>
      <c r="L2544" s="38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</row>
    <row r="2545" spans="1:23" s="27" customFormat="1">
      <c r="A2545" s="26"/>
      <c r="B2545" s="26"/>
      <c r="C2545" s="26"/>
      <c r="D2545" s="26"/>
      <c r="E2545" s="26"/>
      <c r="F2545" s="26"/>
      <c r="G2545" s="26"/>
      <c r="H2545" s="26"/>
      <c r="I2545" s="26"/>
      <c r="J2545" s="26"/>
      <c r="K2545" s="26"/>
      <c r="L2545" s="38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</row>
    <row r="2546" spans="1:23" s="27" customFormat="1">
      <c r="A2546" s="26"/>
      <c r="B2546" s="26"/>
      <c r="C2546" s="26"/>
      <c r="D2546" s="26"/>
      <c r="E2546" s="26"/>
      <c r="F2546" s="26"/>
      <c r="G2546" s="26"/>
      <c r="H2546" s="26"/>
      <c r="I2546" s="26"/>
      <c r="J2546" s="26"/>
      <c r="K2546" s="26"/>
      <c r="L2546" s="38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</row>
    <row r="2547" spans="1:23" s="27" customFormat="1">
      <c r="A2547" s="26"/>
      <c r="B2547" s="26"/>
      <c r="C2547" s="26"/>
      <c r="D2547" s="26"/>
      <c r="E2547" s="26"/>
      <c r="F2547" s="26"/>
      <c r="G2547" s="26"/>
      <c r="H2547" s="26"/>
      <c r="I2547" s="26"/>
      <c r="J2547" s="26"/>
      <c r="K2547" s="26"/>
      <c r="L2547" s="38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</row>
    <row r="2548" spans="1:23" s="27" customFormat="1">
      <c r="A2548" s="26"/>
      <c r="B2548" s="26"/>
      <c r="C2548" s="26"/>
      <c r="D2548" s="26"/>
      <c r="E2548" s="26"/>
      <c r="F2548" s="26"/>
      <c r="G2548" s="26"/>
      <c r="H2548" s="26"/>
      <c r="I2548" s="26"/>
      <c r="J2548" s="26"/>
      <c r="K2548" s="26"/>
      <c r="L2548" s="38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</row>
    <row r="2549" spans="1:23" s="27" customFormat="1">
      <c r="A2549" s="26"/>
      <c r="B2549" s="26"/>
      <c r="C2549" s="26"/>
      <c r="D2549" s="26"/>
      <c r="E2549" s="26"/>
      <c r="F2549" s="26"/>
      <c r="G2549" s="26"/>
      <c r="H2549" s="26"/>
      <c r="I2549" s="26"/>
      <c r="J2549" s="26"/>
      <c r="K2549" s="26"/>
      <c r="L2549" s="38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</row>
    <row r="2550" spans="1:23" s="27" customFormat="1">
      <c r="A2550" s="26"/>
      <c r="B2550" s="26"/>
      <c r="C2550" s="26"/>
      <c r="D2550" s="26"/>
      <c r="E2550" s="26"/>
      <c r="F2550" s="26"/>
      <c r="G2550" s="26"/>
      <c r="H2550" s="26"/>
      <c r="I2550" s="26"/>
      <c r="J2550" s="26"/>
      <c r="K2550" s="26"/>
      <c r="L2550" s="38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/>
    </row>
    <row r="2551" spans="1:23" s="27" customFormat="1">
      <c r="A2551" s="26"/>
      <c r="B2551" s="26"/>
      <c r="C2551" s="26"/>
      <c r="D2551" s="26"/>
      <c r="E2551" s="26"/>
      <c r="F2551" s="26"/>
      <c r="G2551" s="26"/>
      <c r="H2551" s="26"/>
      <c r="I2551" s="26"/>
      <c r="J2551" s="26"/>
      <c r="K2551" s="26"/>
      <c r="L2551" s="38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</row>
    <row r="2552" spans="1:23" s="27" customFormat="1">
      <c r="A2552" s="26"/>
      <c r="B2552" s="26"/>
      <c r="C2552" s="26"/>
      <c r="D2552" s="26"/>
      <c r="E2552" s="26"/>
      <c r="F2552" s="26"/>
      <c r="G2552" s="26"/>
      <c r="H2552" s="26"/>
      <c r="I2552" s="26"/>
      <c r="J2552" s="26"/>
      <c r="K2552" s="26"/>
      <c r="L2552" s="38"/>
      <c r="N2552" s="26"/>
      <c r="O2552" s="26"/>
      <c r="P2552" s="26"/>
      <c r="Q2552" s="26"/>
      <c r="R2552" s="26"/>
      <c r="S2552" s="26"/>
      <c r="T2552" s="26"/>
      <c r="U2552" s="26"/>
      <c r="V2552" s="26"/>
      <c r="W2552" s="26"/>
    </row>
    <row r="2553" spans="1:23" s="27" customFormat="1">
      <c r="A2553" s="26"/>
      <c r="B2553" s="26"/>
      <c r="C2553" s="26"/>
      <c r="D2553" s="26"/>
      <c r="E2553" s="26"/>
      <c r="F2553" s="26"/>
      <c r="G2553" s="26"/>
      <c r="H2553" s="26"/>
      <c r="I2553" s="26"/>
      <c r="J2553" s="26"/>
      <c r="K2553" s="26"/>
      <c r="L2553" s="38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</row>
    <row r="2554" spans="1:23" s="27" customFormat="1">
      <c r="A2554" s="26"/>
      <c r="B2554" s="26"/>
      <c r="C2554" s="26"/>
      <c r="D2554" s="26"/>
      <c r="E2554" s="26"/>
      <c r="F2554" s="26"/>
      <c r="G2554" s="26"/>
      <c r="H2554" s="26"/>
      <c r="I2554" s="26"/>
      <c r="J2554" s="26"/>
      <c r="K2554" s="26"/>
      <c r="L2554" s="38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</row>
    <row r="2555" spans="1:23" s="27" customFormat="1">
      <c r="A2555" s="26"/>
      <c r="B2555" s="26"/>
      <c r="C2555" s="26"/>
      <c r="D2555" s="26"/>
      <c r="E2555" s="26"/>
      <c r="F2555" s="26"/>
      <c r="G2555" s="26"/>
      <c r="H2555" s="26"/>
      <c r="I2555" s="26"/>
      <c r="J2555" s="26"/>
      <c r="K2555" s="26"/>
      <c r="L2555" s="38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</row>
    <row r="2556" spans="1:23" s="27" customFormat="1">
      <c r="A2556" s="26"/>
      <c r="B2556" s="26"/>
      <c r="C2556" s="26"/>
      <c r="D2556" s="26"/>
      <c r="E2556" s="26"/>
      <c r="F2556" s="26"/>
      <c r="G2556" s="26"/>
      <c r="H2556" s="26"/>
      <c r="I2556" s="26"/>
      <c r="J2556" s="26"/>
      <c r="K2556" s="26"/>
      <c r="L2556" s="38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</row>
    <row r="2557" spans="1:23" s="27" customFormat="1">
      <c r="A2557" s="26"/>
      <c r="B2557" s="26"/>
      <c r="C2557" s="26"/>
      <c r="D2557" s="26"/>
      <c r="E2557" s="26"/>
      <c r="F2557" s="26"/>
      <c r="G2557" s="26"/>
      <c r="H2557" s="26"/>
      <c r="I2557" s="26"/>
      <c r="J2557" s="26"/>
      <c r="K2557" s="26"/>
      <c r="L2557" s="38"/>
      <c r="N2557" s="26"/>
      <c r="O2557" s="26"/>
      <c r="P2557" s="26"/>
      <c r="Q2557" s="26"/>
      <c r="R2557" s="26"/>
      <c r="S2557" s="26"/>
      <c r="T2557" s="26"/>
      <c r="U2557" s="26"/>
      <c r="V2557" s="26"/>
      <c r="W2557" s="26"/>
    </row>
    <row r="2558" spans="1:23" s="27" customFormat="1">
      <c r="A2558" s="26"/>
      <c r="B2558" s="26"/>
      <c r="C2558" s="26"/>
      <c r="D2558" s="26"/>
      <c r="E2558" s="26"/>
      <c r="F2558" s="26"/>
      <c r="G2558" s="26"/>
      <c r="H2558" s="26"/>
      <c r="I2558" s="26"/>
      <c r="J2558" s="26"/>
      <c r="K2558" s="26"/>
      <c r="L2558" s="38"/>
      <c r="N2558" s="26"/>
      <c r="O2558" s="26"/>
      <c r="P2558" s="26"/>
      <c r="Q2558" s="26"/>
      <c r="R2558" s="26"/>
      <c r="S2558" s="26"/>
      <c r="T2558" s="26"/>
      <c r="U2558" s="26"/>
      <c r="V2558" s="26"/>
      <c r="W2558" s="26"/>
    </row>
    <row r="2559" spans="1:23" s="27" customFormat="1">
      <c r="A2559" s="26"/>
      <c r="B2559" s="26"/>
      <c r="C2559" s="26"/>
      <c r="D2559" s="26"/>
      <c r="E2559" s="26"/>
      <c r="F2559" s="26"/>
      <c r="G2559" s="26"/>
      <c r="H2559" s="26"/>
      <c r="I2559" s="26"/>
      <c r="J2559" s="26"/>
      <c r="K2559" s="26"/>
      <c r="L2559" s="38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</row>
    <row r="2560" spans="1:23" s="27" customFormat="1">
      <c r="A2560" s="26"/>
      <c r="B2560" s="26"/>
      <c r="C2560" s="26"/>
      <c r="D2560" s="26"/>
      <c r="E2560" s="26"/>
      <c r="F2560" s="26"/>
      <c r="G2560" s="26"/>
      <c r="H2560" s="26"/>
      <c r="I2560" s="26"/>
      <c r="J2560" s="26"/>
      <c r="K2560" s="26"/>
      <c r="L2560" s="38"/>
      <c r="N2560" s="26"/>
      <c r="O2560" s="26"/>
      <c r="P2560" s="26"/>
      <c r="Q2560" s="26"/>
      <c r="R2560" s="26"/>
      <c r="S2560" s="26"/>
      <c r="T2560" s="26"/>
      <c r="U2560" s="26"/>
      <c r="V2560" s="26"/>
      <c r="W2560" s="26"/>
    </row>
    <row r="2561" spans="1:23" s="27" customFormat="1">
      <c r="A2561" s="26"/>
      <c r="B2561" s="26"/>
      <c r="C2561" s="26"/>
      <c r="D2561" s="26"/>
      <c r="E2561" s="26"/>
      <c r="F2561" s="26"/>
      <c r="G2561" s="26"/>
      <c r="H2561" s="26"/>
      <c r="I2561" s="26"/>
      <c r="J2561" s="26"/>
      <c r="K2561" s="26"/>
      <c r="L2561" s="38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</row>
    <row r="2562" spans="1:23" s="27" customFormat="1">
      <c r="A2562" s="26"/>
      <c r="B2562" s="26"/>
      <c r="C2562" s="26"/>
      <c r="D2562" s="26"/>
      <c r="E2562" s="26"/>
      <c r="F2562" s="26"/>
      <c r="G2562" s="26"/>
      <c r="H2562" s="26"/>
      <c r="I2562" s="26"/>
      <c r="J2562" s="26"/>
      <c r="K2562" s="26"/>
      <c r="L2562" s="38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/>
    </row>
    <row r="2563" spans="1:23" s="27" customFormat="1">
      <c r="A2563" s="26"/>
      <c r="B2563" s="26"/>
      <c r="C2563" s="26"/>
      <c r="D2563" s="26"/>
      <c r="E2563" s="26"/>
      <c r="F2563" s="26"/>
      <c r="G2563" s="26"/>
      <c r="H2563" s="26"/>
      <c r="I2563" s="26"/>
      <c r="J2563" s="26"/>
      <c r="K2563" s="26"/>
      <c r="L2563" s="38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</row>
    <row r="2564" spans="1:23" s="27" customFormat="1">
      <c r="A2564" s="26"/>
      <c r="B2564" s="26"/>
      <c r="C2564" s="26"/>
      <c r="D2564" s="26"/>
      <c r="E2564" s="26"/>
      <c r="F2564" s="26"/>
      <c r="G2564" s="26"/>
      <c r="H2564" s="26"/>
      <c r="I2564" s="26"/>
      <c r="J2564" s="26"/>
      <c r="K2564" s="26"/>
      <c r="L2564" s="38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</row>
    <row r="2565" spans="1:23" s="27" customFormat="1">
      <c r="A2565" s="26"/>
      <c r="B2565" s="26"/>
      <c r="C2565" s="26"/>
      <c r="D2565" s="26"/>
      <c r="E2565" s="26"/>
      <c r="F2565" s="26"/>
      <c r="G2565" s="26"/>
      <c r="H2565" s="26"/>
      <c r="I2565" s="26"/>
      <c r="J2565" s="26"/>
      <c r="K2565" s="26"/>
      <c r="L2565" s="38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/>
    </row>
    <row r="2566" spans="1:23" s="27" customFormat="1">
      <c r="A2566" s="26"/>
      <c r="B2566" s="26"/>
      <c r="C2566" s="26"/>
      <c r="D2566" s="26"/>
      <c r="E2566" s="26"/>
      <c r="F2566" s="26"/>
      <c r="G2566" s="26"/>
      <c r="H2566" s="26"/>
      <c r="I2566" s="26"/>
      <c r="J2566" s="26"/>
      <c r="K2566" s="26"/>
      <c r="L2566" s="38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</row>
    <row r="2567" spans="1:23" s="27" customFormat="1">
      <c r="A2567" s="26"/>
      <c r="B2567" s="26"/>
      <c r="C2567" s="26"/>
      <c r="D2567" s="26"/>
      <c r="E2567" s="26"/>
      <c r="F2567" s="26"/>
      <c r="G2567" s="26"/>
      <c r="H2567" s="26"/>
      <c r="I2567" s="26"/>
      <c r="J2567" s="26"/>
      <c r="K2567" s="26"/>
      <c r="L2567" s="38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</row>
    <row r="2568" spans="1:23" s="27" customFormat="1">
      <c r="A2568" s="26"/>
      <c r="B2568" s="26"/>
      <c r="C2568" s="26"/>
      <c r="D2568" s="26"/>
      <c r="E2568" s="26"/>
      <c r="F2568" s="26"/>
      <c r="G2568" s="26"/>
      <c r="H2568" s="26"/>
      <c r="I2568" s="26"/>
      <c r="J2568" s="26"/>
      <c r="K2568" s="26"/>
      <c r="L2568" s="38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</row>
    <row r="2569" spans="1:23" s="27" customFormat="1">
      <c r="A2569" s="26"/>
      <c r="B2569" s="26"/>
      <c r="C2569" s="26"/>
      <c r="D2569" s="26"/>
      <c r="E2569" s="26"/>
      <c r="F2569" s="26"/>
      <c r="G2569" s="26"/>
      <c r="H2569" s="26"/>
      <c r="I2569" s="26"/>
      <c r="J2569" s="26"/>
      <c r="K2569" s="26"/>
      <c r="L2569" s="38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</row>
    <row r="2570" spans="1:23" s="27" customFormat="1">
      <c r="A2570" s="26"/>
      <c r="B2570" s="26"/>
      <c r="C2570" s="26"/>
      <c r="D2570" s="26"/>
      <c r="E2570" s="26"/>
      <c r="F2570" s="26"/>
      <c r="G2570" s="26"/>
      <c r="H2570" s="26"/>
      <c r="I2570" s="26"/>
      <c r="J2570" s="26"/>
      <c r="K2570" s="26"/>
      <c r="L2570" s="38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</row>
    <row r="2571" spans="1:23" s="27" customFormat="1">
      <c r="A2571" s="26"/>
      <c r="B2571" s="26"/>
      <c r="C2571" s="26"/>
      <c r="D2571" s="26"/>
      <c r="E2571" s="26"/>
      <c r="F2571" s="26"/>
      <c r="G2571" s="26"/>
      <c r="H2571" s="26"/>
      <c r="I2571" s="26"/>
      <c r="J2571" s="26"/>
      <c r="K2571" s="26"/>
      <c r="L2571" s="38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</row>
    <row r="2572" spans="1:23" s="27" customFormat="1">
      <c r="A2572" s="26"/>
      <c r="B2572" s="26"/>
      <c r="C2572" s="26"/>
      <c r="D2572" s="26"/>
      <c r="E2572" s="26"/>
      <c r="F2572" s="26"/>
      <c r="G2572" s="26"/>
      <c r="H2572" s="26"/>
      <c r="I2572" s="26"/>
      <c r="J2572" s="26"/>
      <c r="K2572" s="26"/>
      <c r="L2572" s="38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</row>
    <row r="2573" spans="1:23" s="27" customFormat="1">
      <c r="A2573" s="26"/>
      <c r="B2573" s="26"/>
      <c r="C2573" s="26"/>
      <c r="D2573" s="26"/>
      <c r="E2573" s="26"/>
      <c r="F2573" s="26"/>
      <c r="G2573" s="26"/>
      <c r="H2573" s="26"/>
      <c r="I2573" s="26"/>
      <c r="J2573" s="26"/>
      <c r="K2573" s="26"/>
      <c r="L2573" s="38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</row>
    <row r="2574" spans="1:23" s="27" customFormat="1">
      <c r="A2574" s="26"/>
      <c r="B2574" s="26"/>
      <c r="C2574" s="26"/>
      <c r="D2574" s="26"/>
      <c r="E2574" s="26"/>
      <c r="F2574" s="26"/>
      <c r="G2574" s="26"/>
      <c r="H2574" s="26"/>
      <c r="I2574" s="26"/>
      <c r="J2574" s="26"/>
      <c r="K2574" s="26"/>
      <c r="L2574" s="38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</row>
    <row r="2575" spans="1:23" s="27" customFormat="1">
      <c r="A2575" s="26"/>
      <c r="B2575" s="26"/>
      <c r="C2575" s="26"/>
      <c r="D2575" s="26"/>
      <c r="E2575" s="26"/>
      <c r="F2575" s="26"/>
      <c r="G2575" s="26"/>
      <c r="H2575" s="26"/>
      <c r="I2575" s="26"/>
      <c r="J2575" s="26"/>
      <c r="K2575" s="26"/>
      <c r="L2575" s="38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</row>
    <row r="2576" spans="1:23" s="27" customFormat="1">
      <c r="A2576" s="26"/>
      <c r="B2576" s="26"/>
      <c r="C2576" s="26"/>
      <c r="D2576" s="26"/>
      <c r="E2576" s="26"/>
      <c r="F2576" s="26"/>
      <c r="G2576" s="26"/>
      <c r="H2576" s="26"/>
      <c r="I2576" s="26"/>
      <c r="J2576" s="26"/>
      <c r="K2576" s="26"/>
      <c r="L2576" s="38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</row>
    <row r="2577" spans="1:23" s="27" customFormat="1">
      <c r="A2577" s="26"/>
      <c r="B2577" s="26"/>
      <c r="C2577" s="26"/>
      <c r="D2577" s="26"/>
      <c r="E2577" s="26"/>
      <c r="F2577" s="26"/>
      <c r="G2577" s="26"/>
      <c r="H2577" s="26"/>
      <c r="I2577" s="26"/>
      <c r="J2577" s="26"/>
      <c r="K2577" s="26"/>
      <c r="L2577" s="38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</row>
    <row r="2578" spans="1:23" s="27" customFormat="1">
      <c r="A2578" s="26"/>
      <c r="B2578" s="26"/>
      <c r="C2578" s="26"/>
      <c r="D2578" s="26"/>
      <c r="E2578" s="26"/>
      <c r="F2578" s="26"/>
      <c r="G2578" s="26"/>
      <c r="H2578" s="26"/>
      <c r="I2578" s="26"/>
      <c r="J2578" s="26"/>
      <c r="K2578" s="26"/>
      <c r="L2578" s="38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</row>
    <row r="2579" spans="1:23" s="27" customFormat="1">
      <c r="A2579" s="26"/>
      <c r="B2579" s="26"/>
      <c r="C2579" s="26"/>
      <c r="D2579" s="26"/>
      <c r="E2579" s="26"/>
      <c r="F2579" s="26"/>
      <c r="G2579" s="26"/>
      <c r="H2579" s="26"/>
      <c r="I2579" s="26"/>
      <c r="J2579" s="26"/>
      <c r="K2579" s="26"/>
      <c r="L2579" s="38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</row>
    <row r="2580" spans="1:23" s="27" customFormat="1">
      <c r="A2580" s="26"/>
      <c r="B2580" s="26"/>
      <c r="C2580" s="26"/>
      <c r="D2580" s="26"/>
      <c r="E2580" s="26"/>
      <c r="F2580" s="26"/>
      <c r="G2580" s="26"/>
      <c r="H2580" s="26"/>
      <c r="I2580" s="26"/>
      <c r="J2580" s="26"/>
      <c r="K2580" s="26"/>
      <c r="L2580" s="38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/>
    </row>
    <row r="2581" spans="1:23" s="27" customFormat="1">
      <c r="A2581" s="26"/>
      <c r="B2581" s="26"/>
      <c r="C2581" s="26"/>
      <c r="D2581" s="26"/>
      <c r="E2581" s="26"/>
      <c r="F2581" s="26"/>
      <c r="G2581" s="26"/>
      <c r="H2581" s="26"/>
      <c r="I2581" s="26"/>
      <c r="J2581" s="26"/>
      <c r="K2581" s="26"/>
      <c r="L2581" s="38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/>
    </row>
    <row r="2582" spans="1:23" s="27" customFormat="1">
      <c r="A2582" s="26"/>
      <c r="B2582" s="26"/>
      <c r="C2582" s="26"/>
      <c r="D2582" s="26"/>
      <c r="E2582" s="26"/>
      <c r="F2582" s="26"/>
      <c r="G2582" s="26"/>
      <c r="H2582" s="26"/>
      <c r="I2582" s="26"/>
      <c r="J2582" s="26"/>
      <c r="K2582" s="26"/>
      <c r="L2582" s="38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</row>
    <row r="2583" spans="1:23" s="27" customFormat="1">
      <c r="A2583" s="26"/>
      <c r="B2583" s="26"/>
      <c r="C2583" s="26"/>
      <c r="D2583" s="26"/>
      <c r="E2583" s="26"/>
      <c r="F2583" s="26"/>
      <c r="G2583" s="26"/>
      <c r="H2583" s="26"/>
      <c r="I2583" s="26"/>
      <c r="J2583" s="26"/>
      <c r="K2583" s="26"/>
      <c r="L2583" s="38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</row>
    <row r="2584" spans="1:23" s="27" customFormat="1">
      <c r="A2584" s="26"/>
      <c r="B2584" s="26"/>
      <c r="C2584" s="26"/>
      <c r="D2584" s="26"/>
      <c r="E2584" s="26"/>
      <c r="F2584" s="26"/>
      <c r="G2584" s="26"/>
      <c r="H2584" s="26"/>
      <c r="I2584" s="26"/>
      <c r="J2584" s="26"/>
      <c r="K2584" s="26"/>
      <c r="L2584" s="38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</row>
    <row r="2585" spans="1:23" s="27" customFormat="1">
      <c r="A2585" s="26"/>
      <c r="B2585" s="26"/>
      <c r="C2585" s="26"/>
      <c r="D2585" s="26"/>
      <c r="E2585" s="26"/>
      <c r="F2585" s="26"/>
      <c r="G2585" s="26"/>
      <c r="H2585" s="26"/>
      <c r="I2585" s="26"/>
      <c r="J2585" s="26"/>
      <c r="K2585" s="26"/>
      <c r="L2585" s="38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</row>
    <row r="2586" spans="1:23" s="27" customFormat="1">
      <c r="A2586" s="26"/>
      <c r="B2586" s="26"/>
      <c r="C2586" s="26"/>
      <c r="D2586" s="26"/>
      <c r="E2586" s="26"/>
      <c r="F2586" s="26"/>
      <c r="G2586" s="26"/>
      <c r="H2586" s="26"/>
      <c r="I2586" s="26"/>
      <c r="J2586" s="26"/>
      <c r="K2586" s="26"/>
      <c r="L2586" s="38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</row>
    <row r="2587" spans="1:23" s="27" customFormat="1">
      <c r="A2587" s="26"/>
      <c r="B2587" s="26"/>
      <c r="C2587" s="26"/>
      <c r="D2587" s="26"/>
      <c r="E2587" s="26"/>
      <c r="F2587" s="26"/>
      <c r="G2587" s="26"/>
      <c r="H2587" s="26"/>
      <c r="I2587" s="26"/>
      <c r="J2587" s="26"/>
      <c r="K2587" s="26"/>
      <c r="L2587" s="38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/>
    </row>
    <row r="2588" spans="1:23" s="27" customFormat="1">
      <c r="A2588" s="26"/>
      <c r="B2588" s="26"/>
      <c r="C2588" s="26"/>
      <c r="D2588" s="26"/>
      <c r="E2588" s="26"/>
      <c r="F2588" s="26"/>
      <c r="G2588" s="26"/>
      <c r="H2588" s="26"/>
      <c r="I2588" s="26"/>
      <c r="J2588" s="26"/>
      <c r="K2588" s="26"/>
      <c r="L2588" s="38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/>
    </row>
    <row r="2589" spans="1:23" s="27" customFormat="1">
      <c r="A2589" s="26"/>
      <c r="B2589" s="26"/>
      <c r="C2589" s="26"/>
      <c r="D2589" s="26"/>
      <c r="E2589" s="26"/>
      <c r="F2589" s="26"/>
      <c r="G2589" s="26"/>
      <c r="H2589" s="26"/>
      <c r="I2589" s="26"/>
      <c r="J2589" s="26"/>
      <c r="K2589" s="26"/>
      <c r="L2589" s="38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</row>
    <row r="2590" spans="1:23" s="27" customFormat="1">
      <c r="A2590" s="26"/>
      <c r="B2590" s="26"/>
      <c r="C2590" s="26"/>
      <c r="D2590" s="26"/>
      <c r="E2590" s="26"/>
      <c r="F2590" s="26"/>
      <c r="G2590" s="26"/>
      <c r="H2590" s="26"/>
      <c r="I2590" s="26"/>
      <c r="J2590" s="26"/>
      <c r="K2590" s="26"/>
      <c r="L2590" s="38"/>
      <c r="N2590" s="26"/>
      <c r="O2590" s="26"/>
      <c r="P2590" s="26"/>
      <c r="Q2590" s="26"/>
      <c r="R2590" s="26"/>
      <c r="S2590" s="26"/>
      <c r="T2590" s="26"/>
      <c r="U2590" s="26"/>
      <c r="V2590" s="26"/>
      <c r="W2590" s="26"/>
    </row>
    <row r="2591" spans="1:23" s="27" customFormat="1">
      <c r="A2591" s="26"/>
      <c r="B2591" s="26"/>
      <c r="C2591" s="26"/>
      <c r="D2591" s="26"/>
      <c r="E2591" s="26"/>
      <c r="F2591" s="26"/>
      <c r="G2591" s="26"/>
      <c r="H2591" s="26"/>
      <c r="I2591" s="26"/>
      <c r="J2591" s="26"/>
      <c r="K2591" s="26"/>
      <c r="L2591" s="38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/>
    </row>
    <row r="2592" spans="1:23" s="27" customFormat="1">
      <c r="A2592" s="26"/>
      <c r="B2592" s="26"/>
      <c r="C2592" s="26"/>
      <c r="D2592" s="26"/>
      <c r="E2592" s="26"/>
      <c r="F2592" s="26"/>
      <c r="G2592" s="26"/>
      <c r="H2592" s="26"/>
      <c r="I2592" s="26"/>
      <c r="J2592" s="26"/>
      <c r="K2592" s="26"/>
      <c r="L2592" s="38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</row>
    <row r="2593" spans="1:23" s="27" customFormat="1">
      <c r="A2593" s="26"/>
      <c r="B2593" s="26"/>
      <c r="C2593" s="26"/>
      <c r="D2593" s="26"/>
      <c r="E2593" s="26"/>
      <c r="F2593" s="26"/>
      <c r="G2593" s="26"/>
      <c r="H2593" s="26"/>
      <c r="I2593" s="26"/>
      <c r="J2593" s="26"/>
      <c r="K2593" s="26"/>
      <c r="L2593" s="38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</row>
    <row r="2594" spans="1:23" s="27" customFormat="1">
      <c r="A2594" s="26"/>
      <c r="B2594" s="26"/>
      <c r="C2594" s="26"/>
      <c r="D2594" s="26"/>
      <c r="E2594" s="26"/>
      <c r="F2594" s="26"/>
      <c r="G2594" s="26"/>
      <c r="H2594" s="26"/>
      <c r="I2594" s="26"/>
      <c r="J2594" s="26"/>
      <c r="K2594" s="26"/>
      <c r="L2594" s="38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</row>
    <row r="2595" spans="1:23" s="27" customFormat="1">
      <c r="A2595" s="26"/>
      <c r="B2595" s="26"/>
      <c r="C2595" s="26"/>
      <c r="D2595" s="26"/>
      <c r="E2595" s="26"/>
      <c r="F2595" s="26"/>
      <c r="G2595" s="26"/>
      <c r="H2595" s="26"/>
      <c r="I2595" s="26"/>
      <c r="J2595" s="26"/>
      <c r="K2595" s="26"/>
      <c r="L2595" s="38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</row>
    <row r="2596" spans="1:23" s="27" customFormat="1">
      <c r="A2596" s="26"/>
      <c r="B2596" s="26"/>
      <c r="C2596" s="26"/>
      <c r="D2596" s="26"/>
      <c r="E2596" s="26"/>
      <c r="F2596" s="26"/>
      <c r="G2596" s="26"/>
      <c r="H2596" s="26"/>
      <c r="I2596" s="26"/>
      <c r="J2596" s="26"/>
      <c r="K2596" s="26"/>
      <c r="L2596" s="38"/>
      <c r="N2596" s="26"/>
      <c r="O2596" s="26"/>
      <c r="P2596" s="26"/>
      <c r="Q2596" s="26"/>
      <c r="R2596" s="26"/>
      <c r="S2596" s="26"/>
      <c r="T2596" s="26"/>
      <c r="U2596" s="26"/>
      <c r="V2596" s="26"/>
      <c r="W2596" s="26"/>
    </row>
    <row r="2597" spans="1:23" s="27" customFormat="1">
      <c r="A2597" s="26"/>
      <c r="B2597" s="26"/>
      <c r="C2597" s="26"/>
      <c r="D2597" s="26"/>
      <c r="E2597" s="26"/>
      <c r="F2597" s="26"/>
      <c r="G2597" s="26"/>
      <c r="H2597" s="26"/>
      <c r="I2597" s="26"/>
      <c r="J2597" s="26"/>
      <c r="K2597" s="26"/>
      <c r="L2597" s="38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/>
    </row>
    <row r="2598" spans="1:23" s="27" customFormat="1">
      <c r="A2598" s="26"/>
      <c r="B2598" s="26"/>
      <c r="C2598" s="26"/>
      <c r="D2598" s="26"/>
      <c r="E2598" s="26"/>
      <c r="F2598" s="26"/>
      <c r="G2598" s="26"/>
      <c r="H2598" s="26"/>
      <c r="I2598" s="26"/>
      <c r="J2598" s="26"/>
      <c r="K2598" s="26"/>
      <c r="L2598" s="38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</row>
    <row r="2599" spans="1:23" s="27" customFormat="1">
      <c r="A2599" s="26"/>
      <c r="B2599" s="26"/>
      <c r="C2599" s="26"/>
      <c r="D2599" s="26"/>
      <c r="E2599" s="26"/>
      <c r="F2599" s="26"/>
      <c r="G2599" s="26"/>
      <c r="H2599" s="26"/>
      <c r="I2599" s="26"/>
      <c r="J2599" s="26"/>
      <c r="K2599" s="26"/>
      <c r="L2599" s="38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</row>
    <row r="2600" spans="1:23" s="27" customFormat="1">
      <c r="A2600" s="26"/>
      <c r="B2600" s="26"/>
      <c r="C2600" s="26"/>
      <c r="D2600" s="26"/>
      <c r="E2600" s="26"/>
      <c r="F2600" s="26"/>
      <c r="G2600" s="26"/>
      <c r="H2600" s="26"/>
      <c r="I2600" s="26"/>
      <c r="J2600" s="26"/>
      <c r="K2600" s="26"/>
      <c r="L2600" s="38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</row>
    <row r="2601" spans="1:23" s="27" customFormat="1">
      <c r="A2601" s="26"/>
      <c r="B2601" s="26"/>
      <c r="C2601" s="26"/>
      <c r="D2601" s="26"/>
      <c r="E2601" s="26"/>
      <c r="F2601" s="26"/>
      <c r="G2601" s="26"/>
      <c r="H2601" s="26"/>
      <c r="I2601" s="26"/>
      <c r="J2601" s="26"/>
      <c r="K2601" s="26"/>
      <c r="L2601" s="38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</row>
    <row r="2602" spans="1:23" s="27" customFormat="1">
      <c r="A2602" s="26"/>
      <c r="B2602" s="26"/>
      <c r="C2602" s="26"/>
      <c r="D2602" s="26"/>
      <c r="E2602" s="26"/>
      <c r="F2602" s="26"/>
      <c r="G2602" s="26"/>
      <c r="H2602" s="26"/>
      <c r="I2602" s="26"/>
      <c r="J2602" s="26"/>
      <c r="K2602" s="26"/>
      <c r="L2602" s="38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</row>
    <row r="2603" spans="1:23" s="27" customFormat="1">
      <c r="A2603" s="26"/>
      <c r="B2603" s="26"/>
      <c r="C2603" s="26"/>
      <c r="D2603" s="26"/>
      <c r="E2603" s="26"/>
      <c r="F2603" s="26"/>
      <c r="G2603" s="26"/>
      <c r="H2603" s="26"/>
      <c r="I2603" s="26"/>
      <c r="J2603" s="26"/>
      <c r="K2603" s="26"/>
      <c r="L2603" s="38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</row>
    <row r="2604" spans="1:23" s="27" customFormat="1">
      <c r="A2604" s="26"/>
      <c r="B2604" s="26"/>
      <c r="C2604" s="26"/>
      <c r="D2604" s="26"/>
      <c r="E2604" s="26"/>
      <c r="F2604" s="26"/>
      <c r="G2604" s="26"/>
      <c r="H2604" s="26"/>
      <c r="I2604" s="26"/>
      <c r="J2604" s="26"/>
      <c r="K2604" s="26"/>
      <c r="L2604" s="38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</row>
    <row r="2605" spans="1:23" s="27" customFormat="1">
      <c r="A2605" s="26"/>
      <c r="B2605" s="26"/>
      <c r="C2605" s="26"/>
      <c r="D2605" s="26"/>
      <c r="E2605" s="26"/>
      <c r="F2605" s="26"/>
      <c r="G2605" s="26"/>
      <c r="H2605" s="26"/>
      <c r="I2605" s="26"/>
      <c r="J2605" s="26"/>
      <c r="K2605" s="26"/>
      <c r="L2605" s="38"/>
      <c r="N2605" s="26"/>
      <c r="O2605" s="26"/>
      <c r="P2605" s="26"/>
      <c r="Q2605" s="26"/>
      <c r="R2605" s="26"/>
      <c r="S2605" s="26"/>
      <c r="T2605" s="26"/>
      <c r="U2605" s="26"/>
      <c r="V2605" s="26"/>
      <c r="W2605" s="26"/>
    </row>
    <row r="2606" spans="1:23" s="27" customFormat="1">
      <c r="A2606" s="26"/>
      <c r="B2606" s="26"/>
      <c r="C2606" s="26"/>
      <c r="D2606" s="26"/>
      <c r="E2606" s="26"/>
      <c r="F2606" s="26"/>
      <c r="G2606" s="26"/>
      <c r="H2606" s="26"/>
      <c r="I2606" s="26"/>
      <c r="J2606" s="26"/>
      <c r="K2606" s="26"/>
      <c r="L2606" s="38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</row>
    <row r="2607" spans="1:23" s="27" customFormat="1">
      <c r="A2607" s="26"/>
      <c r="B2607" s="26"/>
      <c r="C2607" s="26"/>
      <c r="D2607" s="26"/>
      <c r="E2607" s="26"/>
      <c r="F2607" s="26"/>
      <c r="G2607" s="26"/>
      <c r="H2607" s="26"/>
      <c r="I2607" s="26"/>
      <c r="J2607" s="26"/>
      <c r="K2607" s="26"/>
      <c r="L2607" s="38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</row>
    <row r="2608" spans="1:23" s="27" customFormat="1">
      <c r="A2608" s="26"/>
      <c r="B2608" s="26"/>
      <c r="C2608" s="26"/>
      <c r="D2608" s="26"/>
      <c r="E2608" s="26"/>
      <c r="F2608" s="26"/>
      <c r="G2608" s="26"/>
      <c r="H2608" s="26"/>
      <c r="I2608" s="26"/>
      <c r="J2608" s="26"/>
      <c r="K2608" s="26"/>
      <c r="L2608" s="38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</row>
    <row r="2609" spans="1:23" s="27" customFormat="1">
      <c r="A2609" s="26"/>
      <c r="B2609" s="26"/>
      <c r="C2609" s="26"/>
      <c r="D2609" s="26"/>
      <c r="E2609" s="26"/>
      <c r="F2609" s="26"/>
      <c r="G2609" s="26"/>
      <c r="H2609" s="26"/>
      <c r="I2609" s="26"/>
      <c r="J2609" s="26"/>
      <c r="K2609" s="26"/>
      <c r="L2609" s="38"/>
      <c r="N2609" s="26"/>
      <c r="O2609" s="26"/>
      <c r="P2609" s="26"/>
      <c r="Q2609" s="26"/>
      <c r="R2609" s="26"/>
      <c r="S2609" s="26"/>
      <c r="T2609" s="26"/>
      <c r="U2609" s="26"/>
      <c r="V2609" s="26"/>
      <c r="W2609" s="26"/>
    </row>
    <row r="2610" spans="1:23" s="27" customFormat="1">
      <c r="A2610" s="26"/>
      <c r="B2610" s="26"/>
      <c r="C2610" s="26"/>
      <c r="D2610" s="26"/>
      <c r="E2610" s="26"/>
      <c r="F2610" s="26"/>
      <c r="G2610" s="26"/>
      <c r="H2610" s="26"/>
      <c r="I2610" s="26"/>
      <c r="J2610" s="26"/>
      <c r="K2610" s="26"/>
      <c r="L2610" s="38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</row>
    <row r="2611" spans="1:23" s="27" customFormat="1">
      <c r="A2611" s="26"/>
      <c r="B2611" s="26"/>
      <c r="C2611" s="26"/>
      <c r="D2611" s="26"/>
      <c r="E2611" s="26"/>
      <c r="F2611" s="26"/>
      <c r="G2611" s="26"/>
      <c r="H2611" s="26"/>
      <c r="I2611" s="26"/>
      <c r="J2611" s="26"/>
      <c r="K2611" s="26"/>
      <c r="L2611" s="38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</row>
    <row r="2612" spans="1:23" s="27" customFormat="1">
      <c r="A2612" s="26"/>
      <c r="B2612" s="26"/>
      <c r="C2612" s="26"/>
      <c r="D2612" s="26"/>
      <c r="E2612" s="26"/>
      <c r="F2612" s="26"/>
      <c r="G2612" s="26"/>
      <c r="H2612" s="26"/>
      <c r="I2612" s="26"/>
      <c r="J2612" s="26"/>
      <c r="K2612" s="26"/>
      <c r="L2612" s="38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</row>
    <row r="2613" spans="1:23" s="27" customFormat="1">
      <c r="A2613" s="26"/>
      <c r="B2613" s="26"/>
      <c r="C2613" s="26"/>
      <c r="D2613" s="26"/>
      <c r="E2613" s="26"/>
      <c r="F2613" s="26"/>
      <c r="G2613" s="26"/>
      <c r="H2613" s="26"/>
      <c r="I2613" s="26"/>
      <c r="J2613" s="26"/>
      <c r="K2613" s="26"/>
      <c r="L2613" s="38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</row>
    <row r="2614" spans="1:23" s="27" customFormat="1">
      <c r="A2614" s="26"/>
      <c r="B2614" s="26"/>
      <c r="C2614" s="26"/>
      <c r="D2614" s="26"/>
      <c r="E2614" s="26"/>
      <c r="F2614" s="26"/>
      <c r="G2614" s="26"/>
      <c r="H2614" s="26"/>
      <c r="I2614" s="26"/>
      <c r="J2614" s="26"/>
      <c r="K2614" s="26"/>
      <c r="L2614" s="38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</row>
    <row r="2615" spans="1:23" s="27" customFormat="1">
      <c r="A2615" s="26"/>
      <c r="B2615" s="26"/>
      <c r="C2615" s="26"/>
      <c r="D2615" s="26"/>
      <c r="E2615" s="26"/>
      <c r="F2615" s="26"/>
      <c r="G2615" s="26"/>
      <c r="H2615" s="26"/>
      <c r="I2615" s="26"/>
      <c r="J2615" s="26"/>
      <c r="K2615" s="26"/>
      <c r="L2615" s="38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</row>
    <row r="2616" spans="1:23" s="27" customFormat="1">
      <c r="A2616" s="26"/>
      <c r="B2616" s="26"/>
      <c r="C2616" s="26"/>
      <c r="D2616" s="26"/>
      <c r="E2616" s="26"/>
      <c r="F2616" s="26"/>
      <c r="G2616" s="26"/>
      <c r="H2616" s="26"/>
      <c r="I2616" s="26"/>
      <c r="J2616" s="26"/>
      <c r="K2616" s="26"/>
      <c r="L2616" s="38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</row>
    <row r="2617" spans="1:23" s="27" customFormat="1">
      <c r="A2617" s="26"/>
      <c r="B2617" s="26"/>
      <c r="C2617" s="26"/>
      <c r="D2617" s="26"/>
      <c r="E2617" s="26"/>
      <c r="F2617" s="26"/>
      <c r="G2617" s="26"/>
      <c r="H2617" s="26"/>
      <c r="I2617" s="26"/>
      <c r="J2617" s="26"/>
      <c r="K2617" s="26"/>
      <c r="L2617" s="38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</row>
    <row r="2618" spans="1:23" s="27" customFormat="1">
      <c r="A2618" s="26"/>
      <c r="B2618" s="26"/>
      <c r="C2618" s="26"/>
      <c r="D2618" s="26"/>
      <c r="E2618" s="26"/>
      <c r="F2618" s="26"/>
      <c r="G2618" s="26"/>
      <c r="H2618" s="26"/>
      <c r="I2618" s="26"/>
      <c r="J2618" s="26"/>
      <c r="K2618" s="26"/>
      <c r="L2618" s="38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</row>
    <row r="2619" spans="1:23" s="27" customFormat="1">
      <c r="A2619" s="26"/>
      <c r="B2619" s="26"/>
      <c r="C2619" s="26"/>
      <c r="D2619" s="26"/>
      <c r="E2619" s="26"/>
      <c r="F2619" s="26"/>
      <c r="G2619" s="26"/>
      <c r="H2619" s="26"/>
      <c r="I2619" s="26"/>
      <c r="J2619" s="26"/>
      <c r="K2619" s="26"/>
      <c r="L2619" s="38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</row>
    <row r="2620" spans="1:23" s="27" customFormat="1">
      <c r="A2620" s="26"/>
      <c r="B2620" s="26"/>
      <c r="C2620" s="26"/>
      <c r="D2620" s="26"/>
      <c r="E2620" s="26"/>
      <c r="F2620" s="26"/>
      <c r="G2620" s="26"/>
      <c r="H2620" s="26"/>
      <c r="I2620" s="26"/>
      <c r="J2620" s="26"/>
      <c r="K2620" s="26"/>
      <c r="L2620" s="38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</row>
    <row r="2621" spans="1:23" s="27" customFormat="1">
      <c r="A2621" s="26"/>
      <c r="B2621" s="26"/>
      <c r="C2621" s="26"/>
      <c r="D2621" s="26"/>
      <c r="E2621" s="26"/>
      <c r="F2621" s="26"/>
      <c r="G2621" s="26"/>
      <c r="H2621" s="26"/>
      <c r="I2621" s="26"/>
      <c r="J2621" s="26"/>
      <c r="K2621" s="26"/>
      <c r="L2621" s="38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</row>
    <row r="2622" spans="1:23" s="27" customFormat="1">
      <c r="A2622" s="26"/>
      <c r="B2622" s="26"/>
      <c r="C2622" s="26"/>
      <c r="D2622" s="26"/>
      <c r="E2622" s="26"/>
      <c r="F2622" s="26"/>
      <c r="G2622" s="26"/>
      <c r="H2622" s="26"/>
      <c r="I2622" s="26"/>
      <c r="J2622" s="26"/>
      <c r="K2622" s="26"/>
      <c r="L2622" s="38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</row>
    <row r="2623" spans="1:23" s="27" customFormat="1">
      <c r="A2623" s="26"/>
      <c r="B2623" s="26"/>
      <c r="C2623" s="26"/>
      <c r="D2623" s="26"/>
      <c r="E2623" s="26"/>
      <c r="F2623" s="26"/>
      <c r="G2623" s="26"/>
      <c r="H2623" s="26"/>
      <c r="I2623" s="26"/>
      <c r="J2623" s="26"/>
      <c r="K2623" s="26"/>
      <c r="L2623" s="38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</row>
    <row r="2624" spans="1:23" s="27" customFormat="1">
      <c r="A2624" s="26"/>
      <c r="B2624" s="26"/>
      <c r="C2624" s="26"/>
      <c r="D2624" s="26"/>
      <c r="E2624" s="26"/>
      <c r="F2624" s="26"/>
      <c r="G2624" s="26"/>
      <c r="H2624" s="26"/>
      <c r="I2624" s="26"/>
      <c r="J2624" s="26"/>
      <c r="K2624" s="26"/>
      <c r="L2624" s="38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</row>
    <row r="2625" spans="1:23" s="27" customFormat="1">
      <c r="A2625" s="26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38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</row>
    <row r="2626" spans="1:23" s="27" customFormat="1">
      <c r="A2626" s="26"/>
      <c r="B2626" s="26"/>
      <c r="C2626" s="26"/>
      <c r="D2626" s="26"/>
      <c r="E2626" s="26"/>
      <c r="F2626" s="26"/>
      <c r="G2626" s="26"/>
      <c r="H2626" s="26"/>
      <c r="I2626" s="26"/>
      <c r="J2626" s="26"/>
      <c r="K2626" s="26"/>
      <c r="L2626" s="38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</row>
    <row r="2627" spans="1:23" s="27" customFormat="1">
      <c r="A2627" s="26"/>
      <c r="B2627" s="26"/>
      <c r="C2627" s="26"/>
      <c r="D2627" s="26"/>
      <c r="E2627" s="26"/>
      <c r="F2627" s="26"/>
      <c r="G2627" s="26"/>
      <c r="H2627" s="26"/>
      <c r="I2627" s="26"/>
      <c r="J2627" s="26"/>
      <c r="K2627" s="26"/>
      <c r="L2627" s="38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</row>
    <row r="2628" spans="1:23" s="27" customFormat="1">
      <c r="A2628" s="26"/>
      <c r="B2628" s="26"/>
      <c r="C2628" s="26"/>
      <c r="D2628" s="26"/>
      <c r="E2628" s="26"/>
      <c r="F2628" s="26"/>
      <c r="G2628" s="26"/>
      <c r="H2628" s="26"/>
      <c r="I2628" s="26"/>
      <c r="J2628" s="26"/>
      <c r="K2628" s="26"/>
      <c r="L2628" s="38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</row>
    <row r="2629" spans="1:23" s="27" customFormat="1">
      <c r="A2629" s="26"/>
      <c r="B2629" s="26"/>
      <c r="C2629" s="26"/>
      <c r="D2629" s="26"/>
      <c r="E2629" s="26"/>
      <c r="F2629" s="26"/>
      <c r="G2629" s="26"/>
      <c r="H2629" s="26"/>
      <c r="I2629" s="26"/>
      <c r="J2629" s="26"/>
      <c r="K2629" s="26"/>
      <c r="L2629" s="38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</row>
    <row r="2630" spans="1:23" s="27" customFormat="1">
      <c r="A2630" s="26"/>
      <c r="B2630" s="26"/>
      <c r="C2630" s="26"/>
      <c r="D2630" s="26"/>
      <c r="E2630" s="26"/>
      <c r="F2630" s="26"/>
      <c r="G2630" s="26"/>
      <c r="H2630" s="26"/>
      <c r="I2630" s="26"/>
      <c r="J2630" s="26"/>
      <c r="K2630" s="26"/>
      <c r="L2630" s="38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</row>
    <row r="2631" spans="1:23" s="27" customFormat="1">
      <c r="A2631" s="26"/>
      <c r="B2631" s="26"/>
      <c r="C2631" s="26"/>
      <c r="D2631" s="26"/>
      <c r="E2631" s="26"/>
      <c r="F2631" s="26"/>
      <c r="G2631" s="26"/>
      <c r="H2631" s="26"/>
      <c r="I2631" s="26"/>
      <c r="J2631" s="26"/>
      <c r="K2631" s="26"/>
      <c r="L2631" s="38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</row>
    <row r="2632" spans="1:23" s="27" customFormat="1">
      <c r="A2632" s="26"/>
      <c r="B2632" s="26"/>
      <c r="C2632" s="26"/>
      <c r="D2632" s="26"/>
      <c r="E2632" s="26"/>
      <c r="F2632" s="26"/>
      <c r="G2632" s="26"/>
      <c r="H2632" s="26"/>
      <c r="I2632" s="26"/>
      <c r="J2632" s="26"/>
      <c r="K2632" s="26"/>
      <c r="L2632" s="38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</row>
    <row r="2633" spans="1:23" s="27" customFormat="1">
      <c r="A2633" s="26"/>
      <c r="B2633" s="26"/>
      <c r="C2633" s="26"/>
      <c r="D2633" s="26"/>
      <c r="E2633" s="26"/>
      <c r="F2633" s="26"/>
      <c r="G2633" s="26"/>
      <c r="H2633" s="26"/>
      <c r="I2633" s="26"/>
      <c r="J2633" s="26"/>
      <c r="K2633" s="26"/>
      <c r="L2633" s="38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</row>
    <row r="2634" spans="1:23" s="27" customFormat="1">
      <c r="A2634" s="26"/>
      <c r="B2634" s="26"/>
      <c r="C2634" s="26"/>
      <c r="D2634" s="26"/>
      <c r="E2634" s="26"/>
      <c r="F2634" s="26"/>
      <c r="G2634" s="26"/>
      <c r="H2634" s="26"/>
      <c r="I2634" s="26"/>
      <c r="J2634" s="26"/>
      <c r="K2634" s="26"/>
      <c r="L2634" s="38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/>
    </row>
    <row r="2635" spans="1:23" s="27" customFormat="1">
      <c r="A2635" s="26"/>
      <c r="B2635" s="26"/>
      <c r="C2635" s="26"/>
      <c r="D2635" s="26"/>
      <c r="E2635" s="26"/>
      <c r="F2635" s="26"/>
      <c r="G2635" s="26"/>
      <c r="H2635" s="26"/>
      <c r="I2635" s="26"/>
      <c r="J2635" s="26"/>
      <c r="K2635" s="26"/>
      <c r="L2635" s="38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</row>
    <row r="2636" spans="1:23" s="27" customFormat="1">
      <c r="A2636" s="26"/>
      <c r="B2636" s="26"/>
      <c r="C2636" s="26"/>
      <c r="D2636" s="26"/>
      <c r="E2636" s="26"/>
      <c r="F2636" s="26"/>
      <c r="G2636" s="26"/>
      <c r="H2636" s="26"/>
      <c r="I2636" s="26"/>
      <c r="J2636" s="26"/>
      <c r="K2636" s="26"/>
      <c r="L2636" s="38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</row>
    <row r="2637" spans="1:23" s="27" customFormat="1">
      <c r="A2637" s="26"/>
      <c r="B2637" s="26"/>
      <c r="C2637" s="26"/>
      <c r="D2637" s="26"/>
      <c r="E2637" s="26"/>
      <c r="F2637" s="26"/>
      <c r="G2637" s="26"/>
      <c r="H2637" s="26"/>
      <c r="I2637" s="26"/>
      <c r="J2637" s="26"/>
      <c r="K2637" s="26"/>
      <c r="L2637" s="38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</row>
    <row r="2638" spans="1:23" s="27" customFormat="1">
      <c r="A2638" s="26"/>
      <c r="B2638" s="26"/>
      <c r="C2638" s="26"/>
      <c r="D2638" s="26"/>
      <c r="E2638" s="26"/>
      <c r="F2638" s="26"/>
      <c r="G2638" s="26"/>
      <c r="H2638" s="26"/>
      <c r="I2638" s="26"/>
      <c r="J2638" s="26"/>
      <c r="K2638" s="26"/>
      <c r="L2638" s="38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</row>
    <row r="2639" spans="1:23" s="27" customFormat="1">
      <c r="A2639" s="26"/>
      <c r="B2639" s="26"/>
      <c r="C2639" s="26"/>
      <c r="D2639" s="26"/>
      <c r="E2639" s="26"/>
      <c r="F2639" s="26"/>
      <c r="G2639" s="26"/>
      <c r="H2639" s="26"/>
      <c r="I2639" s="26"/>
      <c r="J2639" s="26"/>
      <c r="K2639" s="26"/>
      <c r="L2639" s="38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</row>
    <row r="2640" spans="1:23" s="27" customFormat="1">
      <c r="A2640" s="26"/>
      <c r="B2640" s="26"/>
      <c r="C2640" s="26"/>
      <c r="D2640" s="26"/>
      <c r="E2640" s="26"/>
      <c r="F2640" s="26"/>
      <c r="G2640" s="26"/>
      <c r="H2640" s="26"/>
      <c r="I2640" s="26"/>
      <c r="J2640" s="26"/>
      <c r="K2640" s="26"/>
      <c r="L2640" s="38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</row>
    <row r="2641" spans="1:23" s="27" customFormat="1">
      <c r="A2641" s="26"/>
      <c r="B2641" s="26"/>
      <c r="C2641" s="26"/>
      <c r="D2641" s="26"/>
      <c r="E2641" s="26"/>
      <c r="F2641" s="26"/>
      <c r="G2641" s="26"/>
      <c r="H2641" s="26"/>
      <c r="I2641" s="26"/>
      <c r="J2641" s="26"/>
      <c r="K2641" s="26"/>
      <c r="L2641" s="38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</row>
    <row r="2642" spans="1:23" s="27" customFormat="1">
      <c r="A2642" s="26"/>
      <c r="B2642" s="26"/>
      <c r="C2642" s="26"/>
      <c r="D2642" s="26"/>
      <c r="E2642" s="26"/>
      <c r="F2642" s="26"/>
      <c r="G2642" s="26"/>
      <c r="H2642" s="26"/>
      <c r="I2642" s="26"/>
      <c r="J2642" s="26"/>
      <c r="K2642" s="26"/>
      <c r="L2642" s="38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</row>
    <row r="2643" spans="1:23" s="27" customFormat="1">
      <c r="A2643" s="26"/>
      <c r="B2643" s="26"/>
      <c r="C2643" s="26"/>
      <c r="D2643" s="26"/>
      <c r="E2643" s="26"/>
      <c r="F2643" s="26"/>
      <c r="G2643" s="26"/>
      <c r="H2643" s="26"/>
      <c r="I2643" s="26"/>
      <c r="J2643" s="26"/>
      <c r="K2643" s="26"/>
      <c r="L2643" s="38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</row>
    <row r="2644" spans="1:23" s="27" customFormat="1">
      <c r="A2644" s="26"/>
      <c r="B2644" s="26"/>
      <c r="C2644" s="26"/>
      <c r="D2644" s="26"/>
      <c r="E2644" s="26"/>
      <c r="F2644" s="26"/>
      <c r="G2644" s="26"/>
      <c r="H2644" s="26"/>
      <c r="I2644" s="26"/>
      <c r="J2644" s="26"/>
      <c r="K2644" s="26"/>
      <c r="L2644" s="38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</row>
    <row r="2645" spans="1:23" s="27" customFormat="1">
      <c r="A2645" s="26"/>
      <c r="B2645" s="26"/>
      <c r="C2645" s="26"/>
      <c r="D2645" s="26"/>
      <c r="E2645" s="26"/>
      <c r="F2645" s="26"/>
      <c r="G2645" s="26"/>
      <c r="H2645" s="26"/>
      <c r="I2645" s="26"/>
      <c r="J2645" s="26"/>
      <c r="K2645" s="26"/>
      <c r="L2645" s="38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</row>
    <row r="2646" spans="1:23" s="27" customFormat="1">
      <c r="A2646" s="26"/>
      <c r="B2646" s="26"/>
      <c r="C2646" s="26"/>
      <c r="D2646" s="26"/>
      <c r="E2646" s="26"/>
      <c r="F2646" s="26"/>
      <c r="G2646" s="26"/>
      <c r="H2646" s="26"/>
      <c r="I2646" s="26"/>
      <c r="J2646" s="26"/>
      <c r="K2646" s="26"/>
      <c r="L2646" s="38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</row>
    <row r="2647" spans="1:23" s="27" customFormat="1">
      <c r="A2647" s="26"/>
      <c r="B2647" s="26"/>
      <c r="C2647" s="26"/>
      <c r="D2647" s="26"/>
      <c r="E2647" s="26"/>
      <c r="F2647" s="26"/>
      <c r="G2647" s="26"/>
      <c r="H2647" s="26"/>
      <c r="I2647" s="26"/>
      <c r="J2647" s="26"/>
      <c r="K2647" s="26"/>
      <c r="L2647" s="38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</row>
    <row r="2648" spans="1:23" s="27" customFormat="1">
      <c r="A2648" s="26"/>
      <c r="B2648" s="26"/>
      <c r="C2648" s="26"/>
      <c r="D2648" s="26"/>
      <c r="E2648" s="26"/>
      <c r="F2648" s="26"/>
      <c r="G2648" s="26"/>
      <c r="H2648" s="26"/>
      <c r="I2648" s="26"/>
      <c r="J2648" s="26"/>
      <c r="K2648" s="26"/>
      <c r="L2648" s="38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</row>
    <row r="2649" spans="1:23" s="27" customFormat="1">
      <c r="A2649" s="26"/>
      <c r="B2649" s="26"/>
      <c r="C2649" s="26"/>
      <c r="D2649" s="26"/>
      <c r="E2649" s="26"/>
      <c r="F2649" s="26"/>
      <c r="G2649" s="26"/>
      <c r="H2649" s="26"/>
      <c r="I2649" s="26"/>
      <c r="J2649" s="26"/>
      <c r="K2649" s="26"/>
      <c r="L2649" s="38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</row>
    <row r="2650" spans="1:23" s="27" customFormat="1">
      <c r="A2650" s="26"/>
      <c r="B2650" s="26"/>
      <c r="C2650" s="26"/>
      <c r="D2650" s="26"/>
      <c r="E2650" s="26"/>
      <c r="F2650" s="26"/>
      <c r="G2650" s="26"/>
      <c r="H2650" s="26"/>
      <c r="I2650" s="26"/>
      <c r="J2650" s="26"/>
      <c r="K2650" s="26"/>
      <c r="L2650" s="38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</row>
    <row r="2651" spans="1:23" s="27" customFormat="1">
      <c r="A2651" s="26"/>
      <c r="B2651" s="26"/>
      <c r="C2651" s="26"/>
      <c r="D2651" s="26"/>
      <c r="E2651" s="26"/>
      <c r="F2651" s="26"/>
      <c r="G2651" s="26"/>
      <c r="H2651" s="26"/>
      <c r="I2651" s="26"/>
      <c r="J2651" s="26"/>
      <c r="K2651" s="26"/>
      <c r="L2651" s="38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</row>
    <row r="2652" spans="1:23" s="27" customFormat="1">
      <c r="A2652" s="26"/>
      <c r="B2652" s="26"/>
      <c r="C2652" s="26"/>
      <c r="D2652" s="26"/>
      <c r="E2652" s="26"/>
      <c r="F2652" s="26"/>
      <c r="G2652" s="26"/>
      <c r="H2652" s="26"/>
      <c r="I2652" s="26"/>
      <c r="J2652" s="26"/>
      <c r="K2652" s="26"/>
      <c r="L2652" s="38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</row>
    <row r="2653" spans="1:23" s="27" customFormat="1">
      <c r="A2653" s="26"/>
      <c r="B2653" s="26"/>
      <c r="C2653" s="26"/>
      <c r="D2653" s="26"/>
      <c r="E2653" s="26"/>
      <c r="F2653" s="26"/>
      <c r="G2653" s="26"/>
      <c r="H2653" s="26"/>
      <c r="I2653" s="26"/>
      <c r="J2653" s="26"/>
      <c r="K2653" s="26"/>
      <c r="L2653" s="38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</row>
    <row r="2654" spans="1:23" s="27" customFormat="1">
      <c r="A2654" s="26"/>
      <c r="B2654" s="26"/>
      <c r="C2654" s="26"/>
      <c r="D2654" s="26"/>
      <c r="E2654" s="26"/>
      <c r="F2654" s="26"/>
      <c r="G2654" s="26"/>
      <c r="H2654" s="26"/>
      <c r="I2654" s="26"/>
      <c r="J2654" s="26"/>
      <c r="K2654" s="26"/>
      <c r="L2654" s="38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</row>
    <row r="2655" spans="1:23" s="27" customFormat="1">
      <c r="A2655" s="26"/>
      <c r="B2655" s="26"/>
      <c r="C2655" s="26"/>
      <c r="D2655" s="26"/>
      <c r="E2655" s="26"/>
      <c r="F2655" s="26"/>
      <c r="G2655" s="26"/>
      <c r="H2655" s="26"/>
      <c r="I2655" s="26"/>
      <c r="J2655" s="26"/>
      <c r="K2655" s="26"/>
      <c r="L2655" s="38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</row>
    <row r="2656" spans="1:23" s="27" customFormat="1">
      <c r="A2656" s="26"/>
      <c r="B2656" s="26"/>
      <c r="C2656" s="26"/>
      <c r="D2656" s="26"/>
      <c r="E2656" s="26"/>
      <c r="F2656" s="26"/>
      <c r="G2656" s="26"/>
      <c r="H2656" s="26"/>
      <c r="I2656" s="26"/>
      <c r="J2656" s="26"/>
      <c r="K2656" s="26"/>
      <c r="L2656" s="38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/>
    </row>
    <row r="2657" spans="1:23" s="27" customFormat="1">
      <c r="A2657" s="26"/>
      <c r="B2657" s="26"/>
      <c r="C2657" s="26"/>
      <c r="D2657" s="26"/>
      <c r="E2657" s="26"/>
      <c r="F2657" s="26"/>
      <c r="G2657" s="26"/>
      <c r="H2657" s="26"/>
      <c r="I2657" s="26"/>
      <c r="J2657" s="26"/>
      <c r="K2657" s="26"/>
      <c r="L2657" s="38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</row>
    <row r="2658" spans="1:23" s="27" customFormat="1">
      <c r="A2658" s="26"/>
      <c r="B2658" s="26"/>
      <c r="C2658" s="26"/>
      <c r="D2658" s="26"/>
      <c r="E2658" s="26"/>
      <c r="F2658" s="26"/>
      <c r="G2658" s="26"/>
      <c r="H2658" s="26"/>
      <c r="I2658" s="26"/>
      <c r="J2658" s="26"/>
      <c r="K2658" s="26"/>
      <c r="L2658" s="38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</row>
    <row r="2659" spans="1:23" s="27" customFormat="1">
      <c r="A2659" s="26"/>
      <c r="B2659" s="26"/>
      <c r="C2659" s="26"/>
      <c r="D2659" s="26"/>
      <c r="E2659" s="26"/>
      <c r="F2659" s="26"/>
      <c r="G2659" s="26"/>
      <c r="H2659" s="26"/>
      <c r="I2659" s="26"/>
      <c r="J2659" s="26"/>
      <c r="K2659" s="26"/>
      <c r="L2659" s="38"/>
      <c r="N2659" s="26"/>
      <c r="O2659" s="26"/>
      <c r="P2659" s="26"/>
      <c r="Q2659" s="26"/>
      <c r="R2659" s="26"/>
      <c r="S2659" s="26"/>
      <c r="T2659" s="26"/>
      <c r="U2659" s="26"/>
      <c r="V2659" s="26"/>
      <c r="W2659" s="26"/>
    </row>
    <row r="2660" spans="1:23" s="27" customFormat="1">
      <c r="A2660" s="26"/>
      <c r="B2660" s="26"/>
      <c r="C2660" s="26"/>
      <c r="D2660" s="26"/>
      <c r="E2660" s="26"/>
      <c r="F2660" s="26"/>
      <c r="G2660" s="26"/>
      <c r="H2660" s="26"/>
      <c r="I2660" s="26"/>
      <c r="J2660" s="26"/>
      <c r="K2660" s="26"/>
      <c r="L2660" s="38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</row>
    <row r="2661" spans="1:23" s="27" customFormat="1">
      <c r="A2661" s="26"/>
      <c r="B2661" s="26"/>
      <c r="C2661" s="26"/>
      <c r="D2661" s="26"/>
      <c r="E2661" s="26"/>
      <c r="F2661" s="26"/>
      <c r="G2661" s="26"/>
      <c r="H2661" s="26"/>
      <c r="I2661" s="26"/>
      <c r="J2661" s="26"/>
      <c r="K2661" s="26"/>
      <c r="L2661" s="38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</row>
    <row r="2662" spans="1:23" s="27" customFormat="1">
      <c r="A2662" s="26"/>
      <c r="B2662" s="26"/>
      <c r="C2662" s="26"/>
      <c r="D2662" s="26"/>
      <c r="E2662" s="26"/>
      <c r="F2662" s="26"/>
      <c r="G2662" s="26"/>
      <c r="H2662" s="26"/>
      <c r="I2662" s="26"/>
      <c r="J2662" s="26"/>
      <c r="K2662" s="26"/>
      <c r="L2662" s="38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</row>
    <row r="2663" spans="1:23" s="27" customFormat="1">
      <c r="A2663" s="26"/>
      <c r="B2663" s="26"/>
      <c r="C2663" s="26"/>
      <c r="D2663" s="26"/>
      <c r="E2663" s="26"/>
      <c r="F2663" s="26"/>
      <c r="G2663" s="26"/>
      <c r="H2663" s="26"/>
      <c r="I2663" s="26"/>
      <c r="J2663" s="26"/>
      <c r="K2663" s="26"/>
      <c r="L2663" s="38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</row>
    <row r="2664" spans="1:23" s="27" customFormat="1">
      <c r="A2664" s="26"/>
      <c r="B2664" s="26"/>
      <c r="C2664" s="26"/>
      <c r="D2664" s="26"/>
      <c r="E2664" s="26"/>
      <c r="F2664" s="26"/>
      <c r="G2664" s="26"/>
      <c r="H2664" s="26"/>
      <c r="I2664" s="26"/>
      <c r="J2664" s="26"/>
      <c r="K2664" s="26"/>
      <c r="L2664" s="38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</row>
    <row r="2665" spans="1:23" s="27" customFormat="1">
      <c r="A2665" s="26"/>
      <c r="B2665" s="26"/>
      <c r="C2665" s="26"/>
      <c r="D2665" s="26"/>
      <c r="E2665" s="26"/>
      <c r="F2665" s="26"/>
      <c r="G2665" s="26"/>
      <c r="H2665" s="26"/>
      <c r="I2665" s="26"/>
      <c r="J2665" s="26"/>
      <c r="K2665" s="26"/>
      <c r="L2665" s="38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</row>
    <row r="2666" spans="1:23" s="27" customFormat="1">
      <c r="A2666" s="26"/>
      <c r="B2666" s="26"/>
      <c r="C2666" s="26"/>
      <c r="D2666" s="26"/>
      <c r="E2666" s="26"/>
      <c r="F2666" s="26"/>
      <c r="G2666" s="26"/>
      <c r="H2666" s="26"/>
      <c r="I2666" s="26"/>
      <c r="J2666" s="26"/>
      <c r="K2666" s="26"/>
      <c r="L2666" s="38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</row>
    <row r="2667" spans="1:23" s="27" customFormat="1">
      <c r="A2667" s="26"/>
      <c r="B2667" s="26"/>
      <c r="C2667" s="26"/>
      <c r="D2667" s="26"/>
      <c r="E2667" s="26"/>
      <c r="F2667" s="26"/>
      <c r="G2667" s="26"/>
      <c r="H2667" s="26"/>
      <c r="I2667" s="26"/>
      <c r="J2667" s="26"/>
      <c r="K2667" s="26"/>
      <c r="L2667" s="38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</row>
    <row r="2668" spans="1:23" s="27" customFormat="1">
      <c r="A2668" s="26"/>
      <c r="B2668" s="26"/>
      <c r="C2668" s="26"/>
      <c r="D2668" s="26"/>
      <c r="E2668" s="26"/>
      <c r="F2668" s="26"/>
      <c r="G2668" s="26"/>
      <c r="H2668" s="26"/>
      <c r="I2668" s="26"/>
      <c r="J2668" s="26"/>
      <c r="K2668" s="26"/>
      <c r="L2668" s="38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</row>
    <row r="2669" spans="1:23" s="27" customFormat="1">
      <c r="A2669" s="26"/>
      <c r="B2669" s="26"/>
      <c r="C2669" s="26"/>
      <c r="D2669" s="26"/>
      <c r="E2669" s="26"/>
      <c r="F2669" s="26"/>
      <c r="G2669" s="26"/>
      <c r="H2669" s="26"/>
      <c r="I2669" s="26"/>
      <c r="J2669" s="26"/>
      <c r="K2669" s="26"/>
      <c r="L2669" s="38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</row>
    <row r="2670" spans="1:23" s="27" customFormat="1">
      <c r="A2670" s="26"/>
      <c r="B2670" s="26"/>
      <c r="C2670" s="26"/>
      <c r="D2670" s="26"/>
      <c r="E2670" s="26"/>
      <c r="F2670" s="26"/>
      <c r="G2670" s="26"/>
      <c r="H2670" s="26"/>
      <c r="I2670" s="26"/>
      <c r="J2670" s="26"/>
      <c r="K2670" s="26"/>
      <c r="L2670" s="38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</row>
    <row r="2671" spans="1:23" s="27" customFormat="1">
      <c r="A2671" s="26"/>
      <c r="B2671" s="26"/>
      <c r="C2671" s="26"/>
      <c r="D2671" s="26"/>
      <c r="E2671" s="26"/>
      <c r="F2671" s="26"/>
      <c r="G2671" s="26"/>
      <c r="H2671" s="26"/>
      <c r="I2671" s="26"/>
      <c r="J2671" s="26"/>
      <c r="K2671" s="26"/>
      <c r="L2671" s="38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</row>
    <row r="2672" spans="1:23" s="27" customFormat="1">
      <c r="A2672" s="26"/>
      <c r="B2672" s="26"/>
      <c r="C2672" s="26"/>
      <c r="D2672" s="26"/>
      <c r="E2672" s="26"/>
      <c r="F2672" s="26"/>
      <c r="G2672" s="26"/>
      <c r="H2672" s="26"/>
      <c r="I2672" s="26"/>
      <c r="J2672" s="26"/>
      <c r="K2672" s="26"/>
      <c r="L2672" s="38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</row>
    <row r="2673" spans="1:23" s="27" customFormat="1">
      <c r="A2673" s="26"/>
      <c r="B2673" s="26"/>
      <c r="C2673" s="26"/>
      <c r="D2673" s="26"/>
      <c r="E2673" s="26"/>
      <c r="F2673" s="26"/>
      <c r="G2673" s="26"/>
      <c r="H2673" s="26"/>
      <c r="I2673" s="26"/>
      <c r="J2673" s="26"/>
      <c r="K2673" s="26"/>
      <c r="L2673" s="38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</row>
    <row r="2674" spans="1:23" s="27" customFormat="1">
      <c r="A2674" s="26"/>
      <c r="B2674" s="26"/>
      <c r="C2674" s="26"/>
      <c r="D2674" s="26"/>
      <c r="E2674" s="26"/>
      <c r="F2674" s="26"/>
      <c r="G2674" s="26"/>
      <c r="H2674" s="26"/>
      <c r="I2674" s="26"/>
      <c r="J2674" s="26"/>
      <c r="K2674" s="26"/>
      <c r="L2674" s="38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</row>
    <row r="2675" spans="1:23" s="27" customFormat="1">
      <c r="A2675" s="26"/>
      <c r="B2675" s="26"/>
      <c r="C2675" s="26"/>
      <c r="D2675" s="26"/>
      <c r="E2675" s="26"/>
      <c r="F2675" s="26"/>
      <c r="G2675" s="26"/>
      <c r="H2675" s="26"/>
      <c r="I2675" s="26"/>
      <c r="J2675" s="26"/>
      <c r="K2675" s="26"/>
      <c r="L2675" s="38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</row>
    <row r="2676" spans="1:23" s="27" customFormat="1">
      <c r="A2676" s="26"/>
      <c r="B2676" s="26"/>
      <c r="C2676" s="26"/>
      <c r="D2676" s="26"/>
      <c r="E2676" s="26"/>
      <c r="F2676" s="26"/>
      <c r="G2676" s="26"/>
      <c r="H2676" s="26"/>
      <c r="I2676" s="26"/>
      <c r="J2676" s="26"/>
      <c r="K2676" s="26"/>
      <c r="L2676" s="38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</row>
    <row r="2677" spans="1:23" s="27" customFormat="1">
      <c r="A2677" s="26"/>
      <c r="B2677" s="26"/>
      <c r="C2677" s="26"/>
      <c r="D2677" s="26"/>
      <c r="E2677" s="26"/>
      <c r="F2677" s="26"/>
      <c r="G2677" s="26"/>
      <c r="H2677" s="26"/>
      <c r="I2677" s="26"/>
      <c r="J2677" s="26"/>
      <c r="K2677" s="26"/>
      <c r="L2677" s="38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/>
    </row>
    <row r="2678" spans="1:23" s="27" customFormat="1">
      <c r="A2678" s="26"/>
      <c r="B2678" s="26"/>
      <c r="C2678" s="26"/>
      <c r="D2678" s="26"/>
      <c r="E2678" s="26"/>
      <c r="F2678" s="26"/>
      <c r="G2678" s="26"/>
      <c r="H2678" s="26"/>
      <c r="I2678" s="26"/>
      <c r="J2678" s="26"/>
      <c r="K2678" s="26"/>
      <c r="L2678" s="38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</row>
    <row r="2679" spans="1:23" s="27" customFormat="1">
      <c r="A2679" s="26"/>
      <c r="B2679" s="26"/>
      <c r="C2679" s="26"/>
      <c r="D2679" s="26"/>
      <c r="E2679" s="26"/>
      <c r="F2679" s="26"/>
      <c r="G2679" s="26"/>
      <c r="H2679" s="26"/>
      <c r="I2679" s="26"/>
      <c r="J2679" s="26"/>
      <c r="K2679" s="26"/>
      <c r="L2679" s="38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</row>
    <row r="2680" spans="1:23" s="27" customFormat="1">
      <c r="A2680" s="26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38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</row>
    <row r="2681" spans="1:23" s="27" customFormat="1">
      <c r="A2681" s="26"/>
      <c r="B2681" s="26"/>
      <c r="C2681" s="26"/>
      <c r="D2681" s="26"/>
      <c r="E2681" s="26"/>
      <c r="F2681" s="26"/>
      <c r="G2681" s="26"/>
      <c r="H2681" s="26"/>
      <c r="I2681" s="26"/>
      <c r="J2681" s="26"/>
      <c r="K2681" s="26"/>
      <c r="L2681" s="38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</row>
    <row r="2682" spans="1:23" s="27" customFormat="1">
      <c r="A2682" s="26"/>
      <c r="B2682" s="26"/>
      <c r="C2682" s="26"/>
      <c r="D2682" s="26"/>
      <c r="E2682" s="26"/>
      <c r="F2682" s="26"/>
      <c r="G2682" s="26"/>
      <c r="H2682" s="26"/>
      <c r="I2682" s="26"/>
      <c r="J2682" s="26"/>
      <c r="K2682" s="26"/>
      <c r="L2682" s="38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</row>
    <row r="2683" spans="1:23" s="27" customFormat="1">
      <c r="A2683" s="26"/>
      <c r="B2683" s="26"/>
      <c r="C2683" s="26"/>
      <c r="D2683" s="26"/>
      <c r="E2683" s="26"/>
      <c r="F2683" s="26"/>
      <c r="G2683" s="26"/>
      <c r="H2683" s="26"/>
      <c r="I2683" s="26"/>
      <c r="J2683" s="26"/>
      <c r="K2683" s="26"/>
      <c r="L2683" s="38"/>
      <c r="N2683" s="26"/>
      <c r="O2683" s="26"/>
      <c r="P2683" s="26"/>
      <c r="Q2683" s="26"/>
      <c r="R2683" s="26"/>
      <c r="S2683" s="26"/>
      <c r="T2683" s="26"/>
      <c r="U2683" s="26"/>
      <c r="V2683" s="26"/>
      <c r="W2683" s="26"/>
    </row>
    <row r="2684" spans="1:23" s="27" customFormat="1">
      <c r="A2684" s="26"/>
      <c r="B2684" s="26"/>
      <c r="C2684" s="26"/>
      <c r="D2684" s="26"/>
      <c r="E2684" s="26"/>
      <c r="F2684" s="26"/>
      <c r="G2684" s="26"/>
      <c r="H2684" s="26"/>
      <c r="I2684" s="26"/>
      <c r="J2684" s="26"/>
      <c r="K2684" s="26"/>
      <c r="L2684" s="38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</row>
    <row r="2685" spans="1:23" s="27" customFormat="1">
      <c r="A2685" s="26"/>
      <c r="B2685" s="26"/>
      <c r="C2685" s="26"/>
      <c r="D2685" s="26"/>
      <c r="E2685" s="26"/>
      <c r="F2685" s="26"/>
      <c r="G2685" s="26"/>
      <c r="H2685" s="26"/>
      <c r="I2685" s="26"/>
      <c r="J2685" s="26"/>
      <c r="K2685" s="26"/>
      <c r="L2685" s="38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</row>
    <row r="2686" spans="1:23" s="27" customFormat="1">
      <c r="A2686" s="26"/>
      <c r="B2686" s="26"/>
      <c r="C2686" s="26"/>
      <c r="D2686" s="26"/>
      <c r="E2686" s="26"/>
      <c r="F2686" s="26"/>
      <c r="G2686" s="26"/>
      <c r="H2686" s="26"/>
      <c r="I2686" s="26"/>
      <c r="J2686" s="26"/>
      <c r="K2686" s="26"/>
      <c r="L2686" s="38"/>
      <c r="N2686" s="26"/>
      <c r="O2686" s="26"/>
      <c r="P2686" s="26"/>
      <c r="Q2686" s="26"/>
      <c r="R2686" s="26"/>
      <c r="S2686" s="26"/>
      <c r="T2686" s="26"/>
      <c r="U2686" s="26"/>
      <c r="V2686" s="26"/>
      <c r="W2686" s="26"/>
    </row>
    <row r="2687" spans="1:23" s="27" customFormat="1">
      <c r="A2687" s="26"/>
      <c r="B2687" s="26"/>
      <c r="C2687" s="26"/>
      <c r="D2687" s="26"/>
      <c r="E2687" s="26"/>
      <c r="F2687" s="26"/>
      <c r="G2687" s="26"/>
      <c r="H2687" s="26"/>
      <c r="I2687" s="26"/>
      <c r="J2687" s="26"/>
      <c r="K2687" s="26"/>
      <c r="L2687" s="38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</row>
    <row r="2688" spans="1:23" s="27" customFormat="1">
      <c r="A2688" s="26"/>
      <c r="B2688" s="26"/>
      <c r="C2688" s="26"/>
      <c r="D2688" s="26"/>
      <c r="E2688" s="26"/>
      <c r="F2688" s="26"/>
      <c r="G2688" s="26"/>
      <c r="H2688" s="26"/>
      <c r="I2688" s="26"/>
      <c r="J2688" s="26"/>
      <c r="K2688" s="26"/>
      <c r="L2688" s="38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</row>
    <row r="2689" spans="1:23" s="27" customFormat="1">
      <c r="A2689" s="26"/>
      <c r="B2689" s="26"/>
      <c r="C2689" s="26"/>
      <c r="D2689" s="26"/>
      <c r="E2689" s="26"/>
      <c r="F2689" s="26"/>
      <c r="G2689" s="26"/>
      <c r="H2689" s="26"/>
      <c r="I2689" s="26"/>
      <c r="J2689" s="26"/>
      <c r="K2689" s="26"/>
      <c r="L2689" s="38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</row>
    <row r="2690" spans="1:23" s="27" customFormat="1">
      <c r="A2690" s="26"/>
      <c r="B2690" s="26"/>
      <c r="C2690" s="26"/>
      <c r="D2690" s="26"/>
      <c r="E2690" s="26"/>
      <c r="F2690" s="26"/>
      <c r="G2690" s="26"/>
      <c r="H2690" s="26"/>
      <c r="I2690" s="26"/>
      <c r="J2690" s="26"/>
      <c r="K2690" s="26"/>
      <c r="L2690" s="38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</row>
    <row r="2691" spans="1:23" s="27" customFormat="1">
      <c r="A2691" s="26"/>
      <c r="B2691" s="26"/>
      <c r="C2691" s="26"/>
      <c r="D2691" s="26"/>
      <c r="E2691" s="26"/>
      <c r="F2691" s="26"/>
      <c r="G2691" s="26"/>
      <c r="H2691" s="26"/>
      <c r="I2691" s="26"/>
      <c r="J2691" s="26"/>
      <c r="K2691" s="26"/>
      <c r="L2691" s="38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/>
    </row>
    <row r="2692" spans="1:23" s="27" customFormat="1">
      <c r="A2692" s="26"/>
      <c r="B2692" s="26"/>
      <c r="C2692" s="26"/>
      <c r="D2692" s="26"/>
      <c r="E2692" s="26"/>
      <c r="F2692" s="26"/>
      <c r="G2692" s="26"/>
      <c r="H2692" s="26"/>
      <c r="I2692" s="26"/>
      <c r="J2692" s="26"/>
      <c r="K2692" s="26"/>
      <c r="L2692" s="38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</row>
    <row r="2693" spans="1:23" s="27" customFormat="1">
      <c r="A2693" s="26"/>
      <c r="B2693" s="26"/>
      <c r="C2693" s="26"/>
      <c r="D2693" s="26"/>
      <c r="E2693" s="26"/>
      <c r="F2693" s="26"/>
      <c r="G2693" s="26"/>
      <c r="H2693" s="26"/>
      <c r="I2693" s="26"/>
      <c r="J2693" s="26"/>
      <c r="K2693" s="26"/>
      <c r="L2693" s="38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</row>
    <row r="2694" spans="1:23" s="27" customFormat="1">
      <c r="A2694" s="26"/>
      <c r="B2694" s="26"/>
      <c r="C2694" s="26"/>
      <c r="D2694" s="26"/>
      <c r="E2694" s="26"/>
      <c r="F2694" s="26"/>
      <c r="G2694" s="26"/>
      <c r="H2694" s="26"/>
      <c r="I2694" s="26"/>
      <c r="J2694" s="26"/>
      <c r="K2694" s="26"/>
      <c r="L2694" s="38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</row>
    <row r="2695" spans="1:23" s="27" customFormat="1">
      <c r="A2695" s="26"/>
      <c r="B2695" s="26"/>
      <c r="C2695" s="26"/>
      <c r="D2695" s="26"/>
      <c r="E2695" s="26"/>
      <c r="F2695" s="26"/>
      <c r="G2695" s="26"/>
      <c r="H2695" s="26"/>
      <c r="I2695" s="26"/>
      <c r="J2695" s="26"/>
      <c r="K2695" s="26"/>
      <c r="L2695" s="38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</row>
    <row r="2696" spans="1:23" s="27" customFormat="1">
      <c r="A2696" s="26"/>
      <c r="B2696" s="26"/>
      <c r="C2696" s="26"/>
      <c r="D2696" s="26"/>
      <c r="E2696" s="26"/>
      <c r="F2696" s="26"/>
      <c r="G2696" s="26"/>
      <c r="H2696" s="26"/>
      <c r="I2696" s="26"/>
      <c r="J2696" s="26"/>
      <c r="K2696" s="26"/>
      <c r="L2696" s="38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</row>
    <row r="2697" spans="1:23" s="27" customFormat="1">
      <c r="A2697" s="26"/>
      <c r="B2697" s="26"/>
      <c r="C2697" s="26"/>
      <c r="D2697" s="26"/>
      <c r="E2697" s="26"/>
      <c r="F2697" s="26"/>
      <c r="G2697" s="26"/>
      <c r="H2697" s="26"/>
      <c r="I2697" s="26"/>
      <c r="J2697" s="26"/>
      <c r="K2697" s="26"/>
      <c r="L2697" s="38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</row>
    <row r="2698" spans="1:23" s="27" customFormat="1">
      <c r="A2698" s="26"/>
      <c r="B2698" s="26"/>
      <c r="C2698" s="26"/>
      <c r="D2698" s="26"/>
      <c r="E2698" s="26"/>
      <c r="F2698" s="26"/>
      <c r="G2698" s="26"/>
      <c r="H2698" s="26"/>
      <c r="I2698" s="26"/>
      <c r="J2698" s="26"/>
      <c r="K2698" s="26"/>
      <c r="L2698" s="38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</row>
    <row r="2699" spans="1:23" s="27" customFormat="1">
      <c r="A2699" s="26"/>
      <c r="B2699" s="26"/>
      <c r="C2699" s="26"/>
      <c r="D2699" s="26"/>
      <c r="E2699" s="26"/>
      <c r="F2699" s="26"/>
      <c r="G2699" s="26"/>
      <c r="H2699" s="26"/>
      <c r="I2699" s="26"/>
      <c r="J2699" s="26"/>
      <c r="K2699" s="26"/>
      <c r="L2699" s="38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</row>
    <row r="2700" spans="1:23" s="27" customFormat="1">
      <c r="A2700" s="26"/>
      <c r="B2700" s="26"/>
      <c r="C2700" s="26"/>
      <c r="D2700" s="26"/>
      <c r="E2700" s="26"/>
      <c r="F2700" s="26"/>
      <c r="G2700" s="26"/>
      <c r="H2700" s="26"/>
      <c r="I2700" s="26"/>
      <c r="J2700" s="26"/>
      <c r="K2700" s="26"/>
      <c r="L2700" s="38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</row>
    <row r="2701" spans="1:23" s="27" customFormat="1">
      <c r="A2701" s="26"/>
      <c r="B2701" s="26"/>
      <c r="C2701" s="26"/>
      <c r="D2701" s="26"/>
      <c r="E2701" s="26"/>
      <c r="F2701" s="26"/>
      <c r="G2701" s="26"/>
      <c r="H2701" s="26"/>
      <c r="I2701" s="26"/>
      <c r="J2701" s="26"/>
      <c r="K2701" s="26"/>
      <c r="L2701" s="38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</row>
    <row r="2702" spans="1:23" s="27" customFormat="1">
      <c r="A2702" s="26"/>
      <c r="B2702" s="26"/>
      <c r="C2702" s="26"/>
      <c r="D2702" s="26"/>
      <c r="E2702" s="26"/>
      <c r="F2702" s="26"/>
      <c r="G2702" s="26"/>
      <c r="H2702" s="26"/>
      <c r="I2702" s="26"/>
      <c r="J2702" s="26"/>
      <c r="K2702" s="26"/>
      <c r="L2702" s="38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</row>
    <row r="2703" spans="1:23" s="27" customFormat="1">
      <c r="A2703" s="26"/>
      <c r="B2703" s="26"/>
      <c r="C2703" s="26"/>
      <c r="D2703" s="26"/>
      <c r="E2703" s="26"/>
      <c r="F2703" s="26"/>
      <c r="G2703" s="26"/>
      <c r="H2703" s="26"/>
      <c r="I2703" s="26"/>
      <c r="J2703" s="26"/>
      <c r="K2703" s="26"/>
      <c r="L2703" s="38"/>
      <c r="N2703" s="26"/>
      <c r="O2703" s="26"/>
      <c r="P2703" s="26"/>
      <c r="Q2703" s="26"/>
      <c r="R2703" s="26"/>
      <c r="S2703" s="26"/>
      <c r="T2703" s="26"/>
      <c r="U2703" s="26"/>
      <c r="V2703" s="26"/>
      <c r="W2703" s="26"/>
    </row>
    <row r="2704" spans="1:23" s="27" customFormat="1">
      <c r="A2704" s="26"/>
      <c r="B2704" s="26"/>
      <c r="C2704" s="26"/>
      <c r="D2704" s="26"/>
      <c r="E2704" s="26"/>
      <c r="F2704" s="26"/>
      <c r="G2704" s="26"/>
      <c r="H2704" s="26"/>
      <c r="I2704" s="26"/>
      <c r="J2704" s="26"/>
      <c r="K2704" s="26"/>
      <c r="L2704" s="38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</row>
    <row r="2705" spans="1:23" s="27" customFormat="1">
      <c r="A2705" s="26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38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</row>
    <row r="2706" spans="1:23" s="27" customFormat="1">
      <c r="A2706" s="26"/>
      <c r="B2706" s="26"/>
      <c r="C2706" s="26"/>
      <c r="D2706" s="26"/>
      <c r="E2706" s="26"/>
      <c r="F2706" s="26"/>
      <c r="G2706" s="26"/>
      <c r="H2706" s="26"/>
      <c r="I2706" s="26"/>
      <c r="J2706" s="26"/>
      <c r="K2706" s="26"/>
      <c r="L2706" s="38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</row>
    <row r="2707" spans="1:23" s="27" customFormat="1">
      <c r="A2707" s="26"/>
      <c r="B2707" s="26"/>
      <c r="C2707" s="26"/>
      <c r="D2707" s="26"/>
      <c r="E2707" s="26"/>
      <c r="F2707" s="26"/>
      <c r="G2707" s="26"/>
      <c r="H2707" s="26"/>
      <c r="I2707" s="26"/>
      <c r="J2707" s="26"/>
      <c r="K2707" s="26"/>
      <c r="L2707" s="38"/>
      <c r="N2707" s="26"/>
      <c r="O2707" s="26"/>
      <c r="P2707" s="26"/>
      <c r="Q2707" s="26"/>
      <c r="R2707" s="26"/>
      <c r="S2707" s="26"/>
      <c r="T2707" s="26"/>
      <c r="U2707" s="26"/>
      <c r="V2707" s="26"/>
      <c r="W2707" s="26"/>
    </row>
    <row r="2708" spans="1:23" s="27" customFormat="1">
      <c r="A2708" s="26"/>
      <c r="B2708" s="26"/>
      <c r="C2708" s="26"/>
      <c r="D2708" s="26"/>
      <c r="E2708" s="26"/>
      <c r="F2708" s="26"/>
      <c r="G2708" s="26"/>
      <c r="H2708" s="26"/>
      <c r="I2708" s="26"/>
      <c r="J2708" s="26"/>
      <c r="K2708" s="26"/>
      <c r="L2708" s="38"/>
      <c r="N2708" s="26"/>
      <c r="O2708" s="26"/>
      <c r="P2708" s="26"/>
      <c r="Q2708" s="26"/>
      <c r="R2708" s="26"/>
      <c r="S2708" s="26"/>
      <c r="T2708" s="26"/>
      <c r="U2708" s="26"/>
      <c r="V2708" s="26"/>
      <c r="W2708" s="26"/>
    </row>
    <row r="2709" spans="1:23" s="27" customFormat="1">
      <c r="A2709" s="26"/>
      <c r="B2709" s="26"/>
      <c r="C2709" s="26"/>
      <c r="D2709" s="26"/>
      <c r="E2709" s="26"/>
      <c r="F2709" s="26"/>
      <c r="G2709" s="26"/>
      <c r="H2709" s="26"/>
      <c r="I2709" s="26"/>
      <c r="J2709" s="26"/>
      <c r="K2709" s="26"/>
      <c r="L2709" s="38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</row>
    <row r="2710" spans="1:23" s="27" customFormat="1">
      <c r="A2710" s="26"/>
      <c r="B2710" s="26"/>
      <c r="C2710" s="26"/>
      <c r="D2710" s="26"/>
      <c r="E2710" s="26"/>
      <c r="F2710" s="26"/>
      <c r="G2710" s="26"/>
      <c r="H2710" s="26"/>
      <c r="I2710" s="26"/>
      <c r="J2710" s="26"/>
      <c r="K2710" s="26"/>
      <c r="L2710" s="38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</row>
    <row r="2711" spans="1:23" s="27" customFormat="1">
      <c r="A2711" s="26"/>
      <c r="B2711" s="26"/>
      <c r="C2711" s="26"/>
      <c r="D2711" s="26"/>
      <c r="E2711" s="26"/>
      <c r="F2711" s="26"/>
      <c r="G2711" s="26"/>
      <c r="H2711" s="26"/>
      <c r="I2711" s="26"/>
      <c r="J2711" s="26"/>
      <c r="K2711" s="26"/>
      <c r="L2711" s="38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</row>
    <row r="2712" spans="1:23" s="27" customFormat="1">
      <c r="A2712" s="26"/>
      <c r="B2712" s="26"/>
      <c r="C2712" s="26"/>
      <c r="D2712" s="26"/>
      <c r="E2712" s="26"/>
      <c r="F2712" s="26"/>
      <c r="G2712" s="26"/>
      <c r="H2712" s="26"/>
      <c r="I2712" s="26"/>
      <c r="J2712" s="26"/>
      <c r="K2712" s="26"/>
      <c r="L2712" s="38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</row>
    <row r="2713" spans="1:23" s="27" customFormat="1">
      <c r="A2713" s="26"/>
      <c r="B2713" s="26"/>
      <c r="C2713" s="26"/>
      <c r="D2713" s="26"/>
      <c r="E2713" s="26"/>
      <c r="F2713" s="26"/>
      <c r="G2713" s="26"/>
      <c r="H2713" s="26"/>
      <c r="I2713" s="26"/>
      <c r="J2713" s="26"/>
      <c r="K2713" s="26"/>
      <c r="L2713" s="38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</row>
    <row r="2714" spans="1:23" s="27" customFormat="1">
      <c r="A2714" s="26"/>
      <c r="B2714" s="26"/>
      <c r="C2714" s="26"/>
      <c r="D2714" s="26"/>
      <c r="E2714" s="26"/>
      <c r="F2714" s="26"/>
      <c r="G2714" s="26"/>
      <c r="H2714" s="26"/>
      <c r="I2714" s="26"/>
      <c r="J2714" s="26"/>
      <c r="K2714" s="26"/>
      <c r="L2714" s="38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</row>
    <row r="2715" spans="1:23" s="27" customFormat="1">
      <c r="A2715" s="26"/>
      <c r="B2715" s="26"/>
      <c r="C2715" s="26"/>
      <c r="D2715" s="26"/>
      <c r="E2715" s="26"/>
      <c r="F2715" s="26"/>
      <c r="G2715" s="26"/>
      <c r="H2715" s="26"/>
      <c r="I2715" s="26"/>
      <c r="J2715" s="26"/>
      <c r="K2715" s="26"/>
      <c r="L2715" s="38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</row>
    <row r="2716" spans="1:23" s="27" customFormat="1">
      <c r="A2716" s="26"/>
      <c r="B2716" s="26"/>
      <c r="C2716" s="26"/>
      <c r="D2716" s="26"/>
      <c r="E2716" s="26"/>
      <c r="F2716" s="26"/>
      <c r="G2716" s="26"/>
      <c r="H2716" s="26"/>
      <c r="I2716" s="26"/>
      <c r="J2716" s="26"/>
      <c r="K2716" s="26"/>
      <c r="L2716" s="38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</row>
    <row r="2717" spans="1:23" s="27" customFormat="1">
      <c r="A2717" s="26"/>
      <c r="B2717" s="26"/>
      <c r="C2717" s="26"/>
      <c r="D2717" s="26"/>
      <c r="E2717" s="26"/>
      <c r="F2717" s="26"/>
      <c r="G2717" s="26"/>
      <c r="H2717" s="26"/>
      <c r="I2717" s="26"/>
      <c r="J2717" s="26"/>
      <c r="K2717" s="26"/>
      <c r="L2717" s="38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</row>
    <row r="2718" spans="1:23" s="27" customFormat="1">
      <c r="A2718" s="26"/>
      <c r="B2718" s="26"/>
      <c r="C2718" s="26"/>
      <c r="D2718" s="26"/>
      <c r="E2718" s="26"/>
      <c r="F2718" s="26"/>
      <c r="G2718" s="26"/>
      <c r="H2718" s="26"/>
      <c r="I2718" s="26"/>
      <c r="J2718" s="26"/>
      <c r="K2718" s="26"/>
      <c r="L2718" s="38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</row>
    <row r="2719" spans="1:23" s="27" customFormat="1">
      <c r="A2719" s="26"/>
      <c r="B2719" s="26"/>
      <c r="C2719" s="26"/>
      <c r="D2719" s="26"/>
      <c r="E2719" s="26"/>
      <c r="F2719" s="26"/>
      <c r="G2719" s="26"/>
      <c r="H2719" s="26"/>
      <c r="I2719" s="26"/>
      <c r="J2719" s="26"/>
      <c r="K2719" s="26"/>
      <c r="L2719" s="38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</row>
    <row r="2720" spans="1:23" s="27" customFormat="1">
      <c r="A2720" s="26"/>
      <c r="B2720" s="26"/>
      <c r="C2720" s="26"/>
      <c r="D2720" s="26"/>
      <c r="E2720" s="26"/>
      <c r="F2720" s="26"/>
      <c r="G2720" s="26"/>
      <c r="H2720" s="26"/>
      <c r="I2720" s="26"/>
      <c r="J2720" s="26"/>
      <c r="K2720" s="26"/>
      <c r="L2720" s="38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</row>
    <row r="2721" spans="1:23" s="27" customFormat="1">
      <c r="A2721" s="26"/>
      <c r="B2721" s="26"/>
      <c r="C2721" s="26"/>
      <c r="D2721" s="26"/>
      <c r="E2721" s="26"/>
      <c r="F2721" s="26"/>
      <c r="G2721" s="26"/>
      <c r="H2721" s="26"/>
      <c r="I2721" s="26"/>
      <c r="J2721" s="26"/>
      <c r="K2721" s="26"/>
      <c r="L2721" s="38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</row>
    <row r="2722" spans="1:23" s="27" customFormat="1">
      <c r="A2722" s="26"/>
      <c r="B2722" s="26"/>
      <c r="C2722" s="26"/>
      <c r="D2722" s="26"/>
      <c r="E2722" s="26"/>
      <c r="F2722" s="26"/>
      <c r="G2722" s="26"/>
      <c r="H2722" s="26"/>
      <c r="I2722" s="26"/>
      <c r="J2722" s="26"/>
      <c r="K2722" s="26"/>
      <c r="L2722" s="38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</row>
    <row r="2723" spans="1:23" s="27" customFormat="1">
      <c r="A2723" s="26"/>
      <c r="B2723" s="26"/>
      <c r="C2723" s="26"/>
      <c r="D2723" s="26"/>
      <c r="E2723" s="26"/>
      <c r="F2723" s="26"/>
      <c r="G2723" s="26"/>
      <c r="H2723" s="26"/>
      <c r="I2723" s="26"/>
      <c r="J2723" s="26"/>
      <c r="K2723" s="26"/>
      <c r="L2723" s="38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</row>
    <row r="2724" spans="1:23" s="27" customFormat="1">
      <c r="A2724" s="26"/>
      <c r="B2724" s="26"/>
      <c r="C2724" s="26"/>
      <c r="D2724" s="26"/>
      <c r="E2724" s="26"/>
      <c r="F2724" s="26"/>
      <c r="G2724" s="26"/>
      <c r="H2724" s="26"/>
      <c r="I2724" s="26"/>
      <c r="J2724" s="26"/>
      <c r="K2724" s="26"/>
      <c r="L2724" s="38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</row>
    <row r="2725" spans="1:23" s="27" customFormat="1">
      <c r="A2725" s="26"/>
      <c r="B2725" s="26"/>
      <c r="C2725" s="26"/>
      <c r="D2725" s="26"/>
      <c r="E2725" s="26"/>
      <c r="F2725" s="26"/>
      <c r="G2725" s="26"/>
      <c r="H2725" s="26"/>
      <c r="I2725" s="26"/>
      <c r="J2725" s="26"/>
      <c r="K2725" s="26"/>
      <c r="L2725" s="38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</row>
    <row r="2726" spans="1:23" s="27" customFormat="1">
      <c r="A2726" s="26"/>
      <c r="B2726" s="26"/>
      <c r="C2726" s="26"/>
      <c r="D2726" s="26"/>
      <c r="E2726" s="26"/>
      <c r="F2726" s="26"/>
      <c r="G2726" s="26"/>
      <c r="H2726" s="26"/>
      <c r="I2726" s="26"/>
      <c r="J2726" s="26"/>
      <c r="K2726" s="26"/>
      <c r="L2726" s="38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</row>
    <row r="2727" spans="1:23" s="27" customFormat="1">
      <c r="A2727" s="26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38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</row>
    <row r="2728" spans="1:23" s="27" customFormat="1">
      <c r="A2728" s="26"/>
      <c r="B2728" s="26"/>
      <c r="C2728" s="26"/>
      <c r="D2728" s="26"/>
      <c r="E2728" s="26"/>
      <c r="F2728" s="26"/>
      <c r="G2728" s="26"/>
      <c r="H2728" s="26"/>
      <c r="I2728" s="26"/>
      <c r="J2728" s="26"/>
      <c r="K2728" s="26"/>
      <c r="L2728" s="38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</row>
    <row r="2729" spans="1:23" s="27" customFormat="1">
      <c r="A2729" s="26"/>
      <c r="B2729" s="26"/>
      <c r="C2729" s="26"/>
      <c r="D2729" s="26"/>
      <c r="E2729" s="26"/>
      <c r="F2729" s="26"/>
      <c r="G2729" s="26"/>
      <c r="H2729" s="26"/>
      <c r="I2729" s="26"/>
      <c r="J2729" s="26"/>
      <c r="K2729" s="26"/>
      <c r="L2729" s="38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</row>
    <row r="2730" spans="1:23" s="27" customFormat="1">
      <c r="A2730" s="26"/>
      <c r="B2730" s="26"/>
      <c r="C2730" s="26"/>
      <c r="D2730" s="26"/>
      <c r="E2730" s="26"/>
      <c r="F2730" s="26"/>
      <c r="G2730" s="26"/>
      <c r="H2730" s="26"/>
      <c r="I2730" s="26"/>
      <c r="J2730" s="26"/>
      <c r="K2730" s="26"/>
      <c r="L2730" s="38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</row>
    <row r="2731" spans="1:23" s="27" customFormat="1">
      <c r="A2731" s="26"/>
      <c r="B2731" s="26"/>
      <c r="C2731" s="26"/>
      <c r="D2731" s="26"/>
      <c r="E2731" s="26"/>
      <c r="F2731" s="26"/>
      <c r="G2731" s="26"/>
      <c r="H2731" s="26"/>
      <c r="I2731" s="26"/>
      <c r="J2731" s="26"/>
      <c r="K2731" s="26"/>
      <c r="L2731" s="38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</row>
    <row r="2732" spans="1:23" s="27" customFormat="1">
      <c r="A2732" s="26"/>
      <c r="B2732" s="26"/>
      <c r="C2732" s="26"/>
      <c r="D2732" s="26"/>
      <c r="E2732" s="26"/>
      <c r="F2732" s="26"/>
      <c r="G2732" s="26"/>
      <c r="H2732" s="26"/>
      <c r="I2732" s="26"/>
      <c r="J2732" s="26"/>
      <c r="K2732" s="26"/>
      <c r="L2732" s="38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</row>
    <row r="2733" spans="1:23" s="27" customFormat="1">
      <c r="A2733" s="26"/>
      <c r="B2733" s="26"/>
      <c r="C2733" s="26"/>
      <c r="D2733" s="26"/>
      <c r="E2733" s="26"/>
      <c r="F2733" s="26"/>
      <c r="G2733" s="26"/>
      <c r="H2733" s="26"/>
      <c r="I2733" s="26"/>
      <c r="J2733" s="26"/>
      <c r="K2733" s="26"/>
      <c r="L2733" s="38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</row>
    <row r="2734" spans="1:23" s="27" customFormat="1">
      <c r="A2734" s="26"/>
      <c r="B2734" s="26"/>
      <c r="C2734" s="26"/>
      <c r="D2734" s="26"/>
      <c r="E2734" s="26"/>
      <c r="F2734" s="26"/>
      <c r="G2734" s="26"/>
      <c r="H2734" s="26"/>
      <c r="I2734" s="26"/>
      <c r="J2734" s="26"/>
      <c r="K2734" s="26"/>
      <c r="L2734" s="38"/>
      <c r="N2734" s="26"/>
      <c r="O2734" s="26"/>
      <c r="P2734" s="26"/>
      <c r="Q2734" s="26"/>
      <c r="R2734" s="26"/>
      <c r="S2734" s="26"/>
      <c r="T2734" s="26"/>
      <c r="U2734" s="26"/>
      <c r="V2734" s="26"/>
      <c r="W2734" s="26"/>
    </row>
    <row r="2735" spans="1:23" s="27" customFormat="1">
      <c r="A2735" s="26"/>
      <c r="B2735" s="26"/>
      <c r="C2735" s="26"/>
      <c r="D2735" s="26"/>
      <c r="E2735" s="26"/>
      <c r="F2735" s="26"/>
      <c r="G2735" s="26"/>
      <c r="H2735" s="26"/>
      <c r="I2735" s="26"/>
      <c r="J2735" s="26"/>
      <c r="K2735" s="26"/>
      <c r="L2735" s="38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</row>
    <row r="2736" spans="1:23" s="27" customFormat="1">
      <c r="A2736" s="26"/>
      <c r="B2736" s="26"/>
      <c r="C2736" s="26"/>
      <c r="D2736" s="26"/>
      <c r="E2736" s="26"/>
      <c r="F2736" s="26"/>
      <c r="G2736" s="26"/>
      <c r="H2736" s="26"/>
      <c r="I2736" s="26"/>
      <c r="J2736" s="26"/>
      <c r="K2736" s="26"/>
      <c r="L2736" s="38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</row>
    <row r="2737" spans="1:23" s="27" customFormat="1">
      <c r="A2737" s="26"/>
      <c r="B2737" s="26"/>
      <c r="C2737" s="26"/>
      <c r="D2737" s="26"/>
      <c r="E2737" s="26"/>
      <c r="F2737" s="26"/>
      <c r="G2737" s="26"/>
      <c r="H2737" s="26"/>
      <c r="I2737" s="26"/>
      <c r="J2737" s="26"/>
      <c r="K2737" s="26"/>
      <c r="L2737" s="38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</row>
    <row r="2738" spans="1:23" s="27" customFormat="1">
      <c r="A2738" s="26"/>
      <c r="B2738" s="26"/>
      <c r="C2738" s="26"/>
      <c r="D2738" s="26"/>
      <c r="E2738" s="26"/>
      <c r="F2738" s="26"/>
      <c r="G2738" s="26"/>
      <c r="H2738" s="26"/>
      <c r="I2738" s="26"/>
      <c r="J2738" s="26"/>
      <c r="K2738" s="26"/>
      <c r="L2738" s="38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/>
    </row>
    <row r="2739" spans="1:23" s="27" customFormat="1">
      <c r="A2739" s="26"/>
      <c r="B2739" s="26"/>
      <c r="C2739" s="26"/>
      <c r="D2739" s="26"/>
      <c r="E2739" s="26"/>
      <c r="F2739" s="26"/>
      <c r="G2739" s="26"/>
      <c r="H2739" s="26"/>
      <c r="I2739" s="26"/>
      <c r="J2739" s="26"/>
      <c r="K2739" s="26"/>
      <c r="L2739" s="38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</row>
    <row r="2740" spans="1:23" s="27" customFormat="1">
      <c r="A2740" s="26"/>
      <c r="B2740" s="26"/>
      <c r="C2740" s="26"/>
      <c r="D2740" s="26"/>
      <c r="E2740" s="26"/>
      <c r="F2740" s="26"/>
      <c r="G2740" s="26"/>
      <c r="H2740" s="26"/>
      <c r="I2740" s="26"/>
      <c r="J2740" s="26"/>
      <c r="K2740" s="26"/>
      <c r="L2740" s="38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/>
    </row>
    <row r="2741" spans="1:23" s="27" customFormat="1">
      <c r="A2741" s="26"/>
      <c r="B2741" s="26"/>
      <c r="C2741" s="26"/>
      <c r="D2741" s="26"/>
      <c r="E2741" s="26"/>
      <c r="F2741" s="26"/>
      <c r="G2741" s="26"/>
      <c r="H2741" s="26"/>
      <c r="I2741" s="26"/>
      <c r="J2741" s="26"/>
      <c r="K2741" s="26"/>
      <c r="L2741" s="38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</row>
    <row r="2742" spans="1:23" s="27" customFormat="1">
      <c r="A2742" s="26"/>
      <c r="B2742" s="26"/>
      <c r="C2742" s="26"/>
      <c r="D2742" s="26"/>
      <c r="E2742" s="26"/>
      <c r="F2742" s="26"/>
      <c r="G2742" s="26"/>
      <c r="H2742" s="26"/>
      <c r="I2742" s="26"/>
      <c r="J2742" s="26"/>
      <c r="K2742" s="26"/>
      <c r="L2742" s="38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</row>
    <row r="2743" spans="1:23" s="27" customFormat="1">
      <c r="A2743" s="26"/>
      <c r="B2743" s="26"/>
      <c r="C2743" s="26"/>
      <c r="D2743" s="26"/>
      <c r="E2743" s="26"/>
      <c r="F2743" s="26"/>
      <c r="G2743" s="26"/>
      <c r="H2743" s="26"/>
      <c r="I2743" s="26"/>
      <c r="J2743" s="26"/>
      <c r="K2743" s="26"/>
      <c r="L2743" s="38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</row>
    <row r="2744" spans="1:23" s="27" customFormat="1">
      <c r="A2744" s="26"/>
      <c r="B2744" s="26"/>
      <c r="C2744" s="26"/>
      <c r="D2744" s="26"/>
      <c r="E2744" s="26"/>
      <c r="F2744" s="26"/>
      <c r="G2744" s="26"/>
      <c r="H2744" s="26"/>
      <c r="I2744" s="26"/>
      <c r="J2744" s="26"/>
      <c r="K2744" s="26"/>
      <c r="L2744" s="38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/>
    </row>
    <row r="2745" spans="1:23" s="27" customFormat="1">
      <c r="A2745" s="26"/>
      <c r="B2745" s="26"/>
      <c r="C2745" s="26"/>
      <c r="D2745" s="26"/>
      <c r="E2745" s="26"/>
      <c r="F2745" s="26"/>
      <c r="G2745" s="26"/>
      <c r="H2745" s="26"/>
      <c r="I2745" s="26"/>
      <c r="J2745" s="26"/>
      <c r="K2745" s="26"/>
      <c r="L2745" s="38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</row>
    <row r="2746" spans="1:23" s="27" customFormat="1">
      <c r="A2746" s="26"/>
      <c r="B2746" s="26"/>
      <c r="C2746" s="26"/>
      <c r="D2746" s="26"/>
      <c r="E2746" s="26"/>
      <c r="F2746" s="26"/>
      <c r="G2746" s="26"/>
      <c r="H2746" s="26"/>
      <c r="I2746" s="26"/>
      <c r="J2746" s="26"/>
      <c r="K2746" s="26"/>
      <c r="L2746" s="38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</row>
    <row r="2747" spans="1:23" s="27" customFormat="1">
      <c r="A2747" s="26"/>
      <c r="B2747" s="26"/>
      <c r="C2747" s="26"/>
      <c r="D2747" s="26"/>
      <c r="E2747" s="26"/>
      <c r="F2747" s="26"/>
      <c r="G2747" s="26"/>
      <c r="H2747" s="26"/>
      <c r="I2747" s="26"/>
      <c r="J2747" s="26"/>
      <c r="K2747" s="26"/>
      <c r="L2747" s="38"/>
      <c r="N2747" s="26"/>
      <c r="O2747" s="26"/>
      <c r="P2747" s="26"/>
      <c r="Q2747" s="26"/>
      <c r="R2747" s="26"/>
      <c r="S2747" s="26"/>
      <c r="T2747" s="26"/>
      <c r="U2747" s="26"/>
      <c r="V2747" s="26"/>
      <c r="W2747" s="26"/>
    </row>
    <row r="2748" spans="1:23" s="27" customFormat="1">
      <c r="A2748" s="26"/>
      <c r="B2748" s="26"/>
      <c r="C2748" s="26"/>
      <c r="D2748" s="26"/>
      <c r="E2748" s="26"/>
      <c r="F2748" s="26"/>
      <c r="G2748" s="26"/>
      <c r="H2748" s="26"/>
      <c r="I2748" s="26"/>
      <c r="J2748" s="26"/>
      <c r="K2748" s="26"/>
      <c r="L2748" s="38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</row>
    <row r="2749" spans="1:23" s="27" customFormat="1">
      <c r="A2749" s="26"/>
      <c r="B2749" s="26"/>
      <c r="C2749" s="26"/>
      <c r="D2749" s="26"/>
      <c r="E2749" s="26"/>
      <c r="F2749" s="26"/>
      <c r="G2749" s="26"/>
      <c r="H2749" s="26"/>
      <c r="I2749" s="26"/>
      <c r="J2749" s="26"/>
      <c r="K2749" s="26"/>
      <c r="L2749" s="38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</row>
    <row r="2750" spans="1:23" s="27" customFormat="1">
      <c r="A2750" s="26"/>
      <c r="B2750" s="26"/>
      <c r="C2750" s="26"/>
      <c r="D2750" s="26"/>
      <c r="E2750" s="26"/>
      <c r="F2750" s="26"/>
      <c r="G2750" s="26"/>
      <c r="H2750" s="26"/>
      <c r="I2750" s="26"/>
      <c r="J2750" s="26"/>
      <c r="K2750" s="26"/>
      <c r="L2750" s="38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</row>
    <row r="2751" spans="1:23" s="27" customFormat="1">
      <c r="A2751" s="26"/>
      <c r="B2751" s="26"/>
      <c r="C2751" s="26"/>
      <c r="D2751" s="26"/>
      <c r="E2751" s="26"/>
      <c r="F2751" s="26"/>
      <c r="G2751" s="26"/>
      <c r="H2751" s="26"/>
      <c r="I2751" s="26"/>
      <c r="J2751" s="26"/>
      <c r="K2751" s="26"/>
      <c r="L2751" s="38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/>
    </row>
    <row r="2752" spans="1:23" s="27" customFormat="1">
      <c r="A2752" s="26"/>
      <c r="B2752" s="26"/>
      <c r="C2752" s="26"/>
      <c r="D2752" s="26"/>
      <c r="E2752" s="26"/>
      <c r="F2752" s="26"/>
      <c r="G2752" s="26"/>
      <c r="H2752" s="26"/>
      <c r="I2752" s="26"/>
      <c r="J2752" s="26"/>
      <c r="K2752" s="26"/>
      <c r="L2752" s="38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</row>
    <row r="2753" spans="1:23" s="27" customFormat="1">
      <c r="A2753" s="26"/>
      <c r="B2753" s="26"/>
      <c r="C2753" s="26"/>
      <c r="D2753" s="26"/>
      <c r="E2753" s="26"/>
      <c r="F2753" s="26"/>
      <c r="G2753" s="26"/>
      <c r="H2753" s="26"/>
      <c r="I2753" s="26"/>
      <c r="J2753" s="26"/>
      <c r="K2753" s="26"/>
      <c r="L2753" s="38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</row>
    <row r="2754" spans="1:23" s="27" customFormat="1">
      <c r="A2754" s="26"/>
      <c r="B2754" s="26"/>
      <c r="C2754" s="26"/>
      <c r="D2754" s="26"/>
      <c r="E2754" s="26"/>
      <c r="F2754" s="26"/>
      <c r="G2754" s="26"/>
      <c r="H2754" s="26"/>
      <c r="I2754" s="26"/>
      <c r="J2754" s="26"/>
      <c r="K2754" s="26"/>
      <c r="L2754" s="38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</row>
    <row r="2755" spans="1:23" s="27" customFormat="1">
      <c r="A2755" s="26"/>
      <c r="B2755" s="26"/>
      <c r="C2755" s="26"/>
      <c r="D2755" s="26"/>
      <c r="E2755" s="26"/>
      <c r="F2755" s="26"/>
      <c r="G2755" s="26"/>
      <c r="H2755" s="26"/>
      <c r="I2755" s="26"/>
      <c r="J2755" s="26"/>
      <c r="K2755" s="26"/>
      <c r="L2755" s="38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</row>
    <row r="2756" spans="1:23" s="27" customFormat="1">
      <c r="A2756" s="26"/>
      <c r="B2756" s="26"/>
      <c r="C2756" s="26"/>
      <c r="D2756" s="26"/>
      <c r="E2756" s="26"/>
      <c r="F2756" s="26"/>
      <c r="G2756" s="26"/>
      <c r="H2756" s="26"/>
      <c r="I2756" s="26"/>
      <c r="J2756" s="26"/>
      <c r="K2756" s="26"/>
      <c r="L2756" s="38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</row>
    <row r="2757" spans="1:23" s="27" customFormat="1">
      <c r="A2757" s="26"/>
      <c r="B2757" s="26"/>
      <c r="C2757" s="26"/>
      <c r="D2757" s="26"/>
      <c r="E2757" s="26"/>
      <c r="F2757" s="26"/>
      <c r="G2757" s="26"/>
      <c r="H2757" s="26"/>
      <c r="I2757" s="26"/>
      <c r="J2757" s="26"/>
      <c r="K2757" s="26"/>
      <c r="L2757" s="38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</row>
    <row r="2758" spans="1:23" s="27" customFormat="1">
      <c r="A2758" s="26"/>
      <c r="B2758" s="26"/>
      <c r="C2758" s="26"/>
      <c r="D2758" s="26"/>
      <c r="E2758" s="26"/>
      <c r="F2758" s="26"/>
      <c r="G2758" s="26"/>
      <c r="H2758" s="26"/>
      <c r="I2758" s="26"/>
      <c r="J2758" s="26"/>
      <c r="K2758" s="26"/>
      <c r="L2758" s="38"/>
      <c r="N2758" s="26"/>
      <c r="O2758" s="26"/>
      <c r="P2758" s="26"/>
      <c r="Q2758" s="26"/>
      <c r="R2758" s="26"/>
      <c r="S2758" s="26"/>
      <c r="T2758" s="26"/>
      <c r="U2758" s="26"/>
      <c r="V2758" s="26"/>
      <c r="W2758" s="26"/>
    </row>
    <row r="2759" spans="1:23" s="27" customFormat="1">
      <c r="A2759" s="26"/>
      <c r="B2759" s="26"/>
      <c r="C2759" s="26"/>
      <c r="D2759" s="26"/>
      <c r="E2759" s="26"/>
      <c r="F2759" s="26"/>
      <c r="G2759" s="26"/>
      <c r="H2759" s="26"/>
      <c r="I2759" s="26"/>
      <c r="J2759" s="26"/>
      <c r="K2759" s="26"/>
      <c r="L2759" s="38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</row>
    <row r="2760" spans="1:23" s="27" customFormat="1">
      <c r="A2760" s="26"/>
      <c r="B2760" s="26"/>
      <c r="C2760" s="26"/>
      <c r="D2760" s="26"/>
      <c r="E2760" s="26"/>
      <c r="F2760" s="26"/>
      <c r="G2760" s="26"/>
      <c r="H2760" s="26"/>
      <c r="I2760" s="26"/>
      <c r="J2760" s="26"/>
      <c r="K2760" s="26"/>
      <c r="L2760" s="38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</row>
    <row r="2761" spans="1:23" s="27" customFormat="1">
      <c r="A2761" s="26"/>
      <c r="B2761" s="26"/>
      <c r="C2761" s="26"/>
      <c r="D2761" s="26"/>
      <c r="E2761" s="26"/>
      <c r="F2761" s="26"/>
      <c r="G2761" s="26"/>
      <c r="H2761" s="26"/>
      <c r="I2761" s="26"/>
      <c r="J2761" s="26"/>
      <c r="K2761" s="26"/>
      <c r="L2761" s="38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</row>
    <row r="2762" spans="1:23" s="27" customFormat="1">
      <c r="A2762" s="26"/>
      <c r="B2762" s="26"/>
      <c r="C2762" s="26"/>
      <c r="D2762" s="26"/>
      <c r="E2762" s="26"/>
      <c r="F2762" s="26"/>
      <c r="G2762" s="26"/>
      <c r="H2762" s="26"/>
      <c r="I2762" s="26"/>
      <c r="J2762" s="26"/>
      <c r="K2762" s="26"/>
      <c r="L2762" s="38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</row>
    <row r="2763" spans="1:23" s="27" customFormat="1">
      <c r="A2763" s="26"/>
      <c r="B2763" s="26"/>
      <c r="C2763" s="26"/>
      <c r="D2763" s="26"/>
      <c r="E2763" s="26"/>
      <c r="F2763" s="26"/>
      <c r="G2763" s="26"/>
      <c r="H2763" s="26"/>
      <c r="I2763" s="26"/>
      <c r="J2763" s="26"/>
      <c r="K2763" s="26"/>
      <c r="L2763" s="38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</row>
    <row r="2764" spans="1:23" s="27" customFormat="1">
      <c r="A2764" s="26"/>
      <c r="B2764" s="26"/>
      <c r="C2764" s="26"/>
      <c r="D2764" s="26"/>
      <c r="E2764" s="26"/>
      <c r="F2764" s="26"/>
      <c r="G2764" s="26"/>
      <c r="H2764" s="26"/>
      <c r="I2764" s="26"/>
      <c r="J2764" s="26"/>
      <c r="K2764" s="26"/>
      <c r="L2764" s="38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</row>
    <row r="2765" spans="1:23" s="27" customFormat="1">
      <c r="A2765" s="26"/>
      <c r="B2765" s="26"/>
      <c r="C2765" s="26"/>
      <c r="D2765" s="26"/>
      <c r="E2765" s="26"/>
      <c r="F2765" s="26"/>
      <c r="G2765" s="26"/>
      <c r="H2765" s="26"/>
      <c r="I2765" s="26"/>
      <c r="J2765" s="26"/>
      <c r="K2765" s="26"/>
      <c r="L2765" s="38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</row>
    <row r="2766" spans="1:23" s="27" customFormat="1">
      <c r="A2766" s="26"/>
      <c r="B2766" s="26"/>
      <c r="C2766" s="26"/>
      <c r="D2766" s="26"/>
      <c r="E2766" s="26"/>
      <c r="F2766" s="26"/>
      <c r="G2766" s="26"/>
      <c r="H2766" s="26"/>
      <c r="I2766" s="26"/>
      <c r="J2766" s="26"/>
      <c r="K2766" s="26"/>
      <c r="L2766" s="38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</row>
    <row r="2767" spans="1:23" s="27" customFormat="1">
      <c r="A2767" s="26"/>
      <c r="B2767" s="26"/>
      <c r="C2767" s="26"/>
      <c r="D2767" s="26"/>
      <c r="E2767" s="26"/>
      <c r="F2767" s="26"/>
      <c r="G2767" s="26"/>
      <c r="H2767" s="26"/>
      <c r="I2767" s="26"/>
      <c r="J2767" s="26"/>
      <c r="K2767" s="26"/>
      <c r="L2767" s="38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/>
    </row>
    <row r="2768" spans="1:23" s="27" customFormat="1">
      <c r="A2768" s="26"/>
      <c r="B2768" s="26"/>
      <c r="C2768" s="26"/>
      <c r="D2768" s="26"/>
      <c r="E2768" s="26"/>
      <c r="F2768" s="26"/>
      <c r="G2768" s="26"/>
      <c r="H2768" s="26"/>
      <c r="I2768" s="26"/>
      <c r="J2768" s="26"/>
      <c r="K2768" s="26"/>
      <c r="L2768" s="38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</row>
    <row r="2769" spans="1:23" s="27" customFormat="1">
      <c r="A2769" s="26"/>
      <c r="B2769" s="26"/>
      <c r="C2769" s="26"/>
      <c r="D2769" s="26"/>
      <c r="E2769" s="26"/>
      <c r="F2769" s="26"/>
      <c r="G2769" s="26"/>
      <c r="H2769" s="26"/>
      <c r="I2769" s="26"/>
      <c r="J2769" s="26"/>
      <c r="K2769" s="26"/>
      <c r="L2769" s="38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</row>
    <row r="2770" spans="1:23" s="27" customFormat="1">
      <c r="A2770" s="26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38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</row>
    <row r="2771" spans="1:23" s="27" customFormat="1">
      <c r="A2771" s="26"/>
      <c r="B2771" s="26"/>
      <c r="C2771" s="26"/>
      <c r="D2771" s="26"/>
      <c r="E2771" s="26"/>
      <c r="F2771" s="26"/>
      <c r="G2771" s="26"/>
      <c r="H2771" s="26"/>
      <c r="I2771" s="26"/>
      <c r="J2771" s="26"/>
      <c r="K2771" s="26"/>
      <c r="L2771" s="38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</row>
    <row r="2772" spans="1:23" s="27" customFormat="1">
      <c r="A2772" s="26"/>
      <c r="B2772" s="26"/>
      <c r="C2772" s="26"/>
      <c r="D2772" s="26"/>
      <c r="E2772" s="26"/>
      <c r="F2772" s="26"/>
      <c r="G2772" s="26"/>
      <c r="H2772" s="26"/>
      <c r="I2772" s="26"/>
      <c r="J2772" s="26"/>
      <c r="K2772" s="26"/>
      <c r="L2772" s="38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</row>
    <row r="2773" spans="1:23" s="27" customFormat="1">
      <c r="A2773" s="26"/>
      <c r="B2773" s="26"/>
      <c r="C2773" s="26"/>
      <c r="D2773" s="26"/>
      <c r="E2773" s="26"/>
      <c r="F2773" s="26"/>
      <c r="G2773" s="26"/>
      <c r="H2773" s="26"/>
      <c r="I2773" s="26"/>
      <c r="J2773" s="26"/>
      <c r="K2773" s="26"/>
      <c r="L2773" s="38"/>
      <c r="N2773" s="26"/>
      <c r="O2773" s="26"/>
      <c r="P2773" s="26"/>
      <c r="Q2773" s="26"/>
      <c r="R2773" s="26"/>
      <c r="S2773" s="26"/>
      <c r="T2773" s="26"/>
      <c r="U2773" s="26"/>
      <c r="V2773" s="26"/>
      <c r="W2773" s="26"/>
    </row>
    <row r="2774" spans="1:23" s="27" customFormat="1">
      <c r="A2774" s="26"/>
      <c r="B2774" s="26"/>
      <c r="C2774" s="26"/>
      <c r="D2774" s="26"/>
      <c r="E2774" s="26"/>
      <c r="F2774" s="26"/>
      <c r="G2774" s="26"/>
      <c r="H2774" s="26"/>
      <c r="I2774" s="26"/>
      <c r="J2774" s="26"/>
      <c r="K2774" s="26"/>
      <c r="L2774" s="38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</row>
    <row r="2775" spans="1:23" s="27" customFormat="1">
      <c r="A2775" s="26"/>
      <c r="B2775" s="26"/>
      <c r="C2775" s="26"/>
      <c r="D2775" s="26"/>
      <c r="E2775" s="26"/>
      <c r="F2775" s="26"/>
      <c r="G2775" s="26"/>
      <c r="H2775" s="26"/>
      <c r="I2775" s="26"/>
      <c r="J2775" s="26"/>
      <c r="K2775" s="26"/>
      <c r="L2775" s="38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</row>
    <row r="2776" spans="1:23" s="27" customFormat="1">
      <c r="A2776" s="26"/>
      <c r="B2776" s="26"/>
      <c r="C2776" s="26"/>
      <c r="D2776" s="26"/>
      <c r="E2776" s="26"/>
      <c r="F2776" s="26"/>
      <c r="G2776" s="26"/>
      <c r="H2776" s="26"/>
      <c r="I2776" s="26"/>
      <c r="J2776" s="26"/>
      <c r="K2776" s="26"/>
      <c r="L2776" s="38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</row>
    <row r="2777" spans="1:23" s="27" customFormat="1">
      <c r="A2777" s="26"/>
      <c r="B2777" s="26"/>
      <c r="C2777" s="26"/>
      <c r="D2777" s="26"/>
      <c r="E2777" s="26"/>
      <c r="F2777" s="26"/>
      <c r="G2777" s="26"/>
      <c r="H2777" s="26"/>
      <c r="I2777" s="26"/>
      <c r="J2777" s="26"/>
      <c r="K2777" s="26"/>
      <c r="L2777" s="38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</row>
    <row r="2778" spans="1:23" s="27" customFormat="1">
      <c r="A2778" s="26"/>
      <c r="B2778" s="26"/>
      <c r="C2778" s="26"/>
      <c r="D2778" s="26"/>
      <c r="E2778" s="26"/>
      <c r="F2778" s="26"/>
      <c r="G2778" s="26"/>
      <c r="H2778" s="26"/>
      <c r="I2778" s="26"/>
      <c r="J2778" s="26"/>
      <c r="K2778" s="26"/>
      <c r="L2778" s="38"/>
      <c r="N2778" s="26"/>
      <c r="O2778" s="26"/>
      <c r="P2778" s="26"/>
      <c r="Q2778" s="26"/>
      <c r="R2778" s="26"/>
      <c r="S2778" s="26"/>
      <c r="T2778" s="26"/>
      <c r="U2778" s="26"/>
      <c r="V2778" s="26"/>
      <c r="W2778" s="26"/>
    </row>
    <row r="2779" spans="1:23" s="27" customFormat="1">
      <c r="A2779" s="26"/>
      <c r="B2779" s="26"/>
      <c r="C2779" s="26"/>
      <c r="D2779" s="26"/>
      <c r="E2779" s="26"/>
      <c r="F2779" s="26"/>
      <c r="G2779" s="26"/>
      <c r="H2779" s="26"/>
      <c r="I2779" s="26"/>
      <c r="J2779" s="26"/>
      <c r="K2779" s="26"/>
      <c r="L2779" s="38"/>
      <c r="N2779" s="26"/>
      <c r="O2779" s="26"/>
      <c r="P2779" s="26"/>
      <c r="Q2779" s="26"/>
      <c r="R2779" s="26"/>
      <c r="S2779" s="26"/>
      <c r="T2779" s="26"/>
      <c r="U2779" s="26"/>
      <c r="V2779" s="26"/>
      <c r="W2779" s="26"/>
    </row>
    <row r="2780" spans="1:23" s="27" customFormat="1">
      <c r="A2780" s="26"/>
      <c r="B2780" s="26"/>
      <c r="C2780" s="26"/>
      <c r="D2780" s="26"/>
      <c r="E2780" s="26"/>
      <c r="F2780" s="26"/>
      <c r="G2780" s="26"/>
      <c r="H2780" s="26"/>
      <c r="I2780" s="26"/>
      <c r="J2780" s="26"/>
      <c r="K2780" s="26"/>
      <c r="L2780" s="38"/>
      <c r="N2780" s="26"/>
      <c r="O2780" s="26"/>
      <c r="P2780" s="26"/>
      <c r="Q2780" s="26"/>
      <c r="R2780" s="26"/>
      <c r="S2780" s="26"/>
      <c r="T2780" s="26"/>
      <c r="U2780" s="26"/>
      <c r="V2780" s="26"/>
      <c r="W2780" s="26"/>
    </row>
    <row r="2781" spans="1:23" s="27" customFormat="1">
      <c r="A2781" s="26"/>
      <c r="B2781" s="26"/>
      <c r="C2781" s="26"/>
      <c r="D2781" s="26"/>
      <c r="E2781" s="26"/>
      <c r="F2781" s="26"/>
      <c r="G2781" s="26"/>
      <c r="H2781" s="26"/>
      <c r="I2781" s="26"/>
      <c r="J2781" s="26"/>
      <c r="K2781" s="26"/>
      <c r="L2781" s="38"/>
      <c r="N2781" s="26"/>
      <c r="O2781" s="26"/>
      <c r="P2781" s="26"/>
      <c r="Q2781" s="26"/>
      <c r="R2781" s="26"/>
      <c r="S2781" s="26"/>
      <c r="T2781" s="26"/>
      <c r="U2781" s="26"/>
      <c r="V2781" s="26"/>
      <c r="W2781" s="26"/>
    </row>
    <row r="2782" spans="1:23" s="27" customFormat="1">
      <c r="A2782" s="26"/>
      <c r="B2782" s="26"/>
      <c r="C2782" s="26"/>
      <c r="D2782" s="26"/>
      <c r="E2782" s="26"/>
      <c r="F2782" s="26"/>
      <c r="G2782" s="26"/>
      <c r="H2782" s="26"/>
      <c r="I2782" s="26"/>
      <c r="J2782" s="26"/>
      <c r="K2782" s="26"/>
      <c r="L2782" s="38"/>
      <c r="N2782" s="26"/>
      <c r="O2782" s="26"/>
      <c r="P2782" s="26"/>
      <c r="Q2782" s="26"/>
      <c r="R2782" s="26"/>
      <c r="S2782" s="26"/>
      <c r="T2782" s="26"/>
      <c r="U2782" s="26"/>
      <c r="V2782" s="26"/>
      <c r="W2782" s="26"/>
    </row>
  </sheetData>
  <hyperlinks>
    <hyperlink ref="C1" r:id="rId1"/>
    <hyperlink ref="B1" r:id="rId2"/>
  </hyperlinks>
  <pageMargins left="0.70866141732283472" right="0.70866141732283472" top="0.74803149606299213" bottom="0.74803149606299213" header="0.31496062992125984" footer="0.31496062992125984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showGridLines="0" view="pageBreakPreview" zoomScaleNormal="100" zoomScaleSheetLayoutView="100" workbookViewId="0">
      <selection activeCell="F9" sqref="F9"/>
    </sheetView>
  </sheetViews>
  <sheetFormatPr defaultRowHeight="15"/>
  <cols>
    <col min="1" max="1" width="16.7109375" style="22" customWidth="1"/>
    <col min="2" max="5" width="9.140625" style="23"/>
    <col min="6" max="7" width="14.5703125" style="23" customWidth="1"/>
    <col min="8" max="12" width="9.140625" style="23"/>
    <col min="13" max="13" width="11.28515625" style="23" customWidth="1"/>
    <col min="14" max="16384" width="9.140625" style="23"/>
  </cols>
  <sheetData>
    <row r="3" spans="1:7">
      <c r="A3" s="23"/>
    </row>
    <row r="4" spans="1:7">
      <c r="A4" s="23"/>
    </row>
    <row r="5" spans="1:7">
      <c r="A5" s="23"/>
    </row>
    <row r="6" spans="1:7">
      <c r="A6" s="23"/>
    </row>
    <row r="7" spans="1:7">
      <c r="A7" s="23"/>
    </row>
    <row r="8" spans="1:7">
      <c r="A8" s="23"/>
    </row>
    <row r="9" spans="1:7">
      <c r="A9" s="23"/>
    </row>
    <row r="10" spans="1:7">
      <c r="A10" s="23"/>
    </row>
    <row r="11" spans="1:7">
      <c r="A11" s="23"/>
    </row>
    <row r="12" spans="1:7">
      <c r="A12" s="23"/>
    </row>
    <row r="13" spans="1:7">
      <c r="A13" s="23"/>
    </row>
    <row r="14" spans="1:7">
      <c r="A14" s="23"/>
    </row>
    <row r="15" spans="1:7" ht="22.5">
      <c r="E15" s="12"/>
      <c r="F15" s="12" t="s">
        <v>65</v>
      </c>
      <c r="G15" s="12" t="s">
        <v>66</v>
      </c>
    </row>
    <row r="16" spans="1:7">
      <c r="E16" s="12" t="s">
        <v>18</v>
      </c>
      <c r="F16" s="24">
        <v>0.37446982110129107</v>
      </c>
      <c r="G16" s="24">
        <v>7.7856077524680239E-2</v>
      </c>
    </row>
    <row r="17" spans="5:7">
      <c r="E17" s="12" t="s">
        <v>21</v>
      </c>
      <c r="F17" s="24">
        <v>0.15147811016457738</v>
      </c>
      <c r="G17" s="24">
        <v>0.10984114147613958</v>
      </c>
    </row>
    <row r="18" spans="5:7">
      <c r="E18" s="12" t="s">
        <v>19</v>
      </c>
      <c r="F18" s="24">
        <v>0.12934541451239912</v>
      </c>
      <c r="G18" s="24">
        <v>3.6912104639233952E-2</v>
      </c>
    </row>
    <row r="19" spans="5:7">
      <c r="E19" s="12" t="s">
        <v>20</v>
      </c>
      <c r="F19" s="24">
        <v>9.9514567850382915E-2</v>
      </c>
      <c r="G19" s="24">
        <v>2.9088778862346926E-2</v>
      </c>
    </row>
    <row r="20" spans="5:7">
      <c r="E20" s="12" t="s">
        <v>22</v>
      </c>
      <c r="F20" s="24">
        <v>5.230278717645391E-2</v>
      </c>
      <c r="G20" s="24">
        <v>4.6242797626524619E-2</v>
      </c>
    </row>
    <row r="21" spans="5:7">
      <c r="E21" s="12" t="s">
        <v>24</v>
      </c>
      <c r="F21" s="24">
        <v>2.980366872029731E-2</v>
      </c>
      <c r="G21" s="24">
        <v>8.0838411169974686E-2</v>
      </c>
    </row>
    <row r="22" spans="5:7">
      <c r="E22" s="12" t="s">
        <v>25</v>
      </c>
      <c r="F22" s="24">
        <v>2.6831983431051847E-2</v>
      </c>
      <c r="G22" s="24">
        <v>0.13029798741977233</v>
      </c>
    </row>
    <row r="23" spans="5:7">
      <c r="E23" s="12" t="s">
        <v>23</v>
      </c>
      <c r="F23" s="24">
        <v>1.739576730193371E-2</v>
      </c>
      <c r="G23" s="24">
        <v>3.0845326676377981E-2</v>
      </c>
    </row>
    <row r="24" spans="5:7">
      <c r="E24" s="12" t="s">
        <v>28</v>
      </c>
      <c r="F24" s="24">
        <v>7.1444201405216857E-3</v>
      </c>
      <c r="G24" s="24">
        <v>8.8327982646259948E-2</v>
      </c>
    </row>
    <row r="25" spans="5:7">
      <c r="E25" s="12" t="s">
        <v>27</v>
      </c>
      <c r="F25" s="24">
        <v>3.5386961671875724E-3</v>
      </c>
      <c r="G25" s="24">
        <v>2.7267985657222918E-3</v>
      </c>
    </row>
    <row r="26" spans="5:7">
      <c r="E26" s="12" t="s">
        <v>26</v>
      </c>
      <c r="F26" s="24">
        <v>2.1015144871151972E-3</v>
      </c>
      <c r="G26" s="24">
        <v>2.2359879369482061E-3</v>
      </c>
    </row>
  </sheetData>
  <sortState ref="H16:K26">
    <sortCondition descending="1" ref="J16:J26"/>
  </sortState>
  <conditionalFormatting sqref="G16:G26">
    <cfRule type="top10" dxfId="1" priority="2" rank="3"/>
  </conditionalFormatting>
  <conditionalFormatting sqref="F16:F26">
    <cfRule type="top10" dxfId="0" priority="1" rank="3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view="pageBreakPreview" zoomScaleNormal="100" zoomScaleSheetLayoutView="100" workbookViewId="0"/>
  </sheetViews>
  <sheetFormatPr defaultRowHeight="12.75"/>
  <cols>
    <col min="1" max="1" width="46.28515625" style="40" customWidth="1"/>
    <col min="2" max="3" width="9.140625" style="40"/>
    <col min="4" max="4" width="13.5703125" style="40" customWidth="1"/>
    <col min="5" max="16384" width="9.140625" style="40"/>
  </cols>
  <sheetData>
    <row r="1" spans="2:6" ht="213.75" customHeight="1"/>
    <row r="2" spans="2:6" ht="45">
      <c r="B2" s="12"/>
      <c r="C2" s="12"/>
      <c r="D2" s="12" t="s">
        <v>55</v>
      </c>
      <c r="E2" s="12" t="s">
        <v>48</v>
      </c>
    </row>
    <row r="3" spans="2:6">
      <c r="B3" s="18" t="s">
        <v>2</v>
      </c>
      <c r="C3" s="18" t="s">
        <v>15</v>
      </c>
      <c r="D3" s="14">
        <v>0.84022588690477029</v>
      </c>
      <c r="E3" s="14">
        <f>+AVERAGE($D$3:$D$36)</f>
        <v>0.58443503355119508</v>
      </c>
    </row>
    <row r="4" spans="2:6">
      <c r="B4" s="18"/>
      <c r="C4" s="18" t="s">
        <v>16</v>
      </c>
      <c r="D4" s="14">
        <v>0.73965976770354824</v>
      </c>
      <c r="E4" s="14">
        <f t="shared" ref="E4:E36" si="0">+AVERAGE($D$3:$D$36)</f>
        <v>0.58443503355119508</v>
      </c>
    </row>
    <row r="5" spans="2:6">
      <c r="B5" s="18" t="s">
        <v>43</v>
      </c>
      <c r="C5" s="18" t="s">
        <v>40</v>
      </c>
      <c r="D5" s="14">
        <v>0.60259519879005741</v>
      </c>
      <c r="E5" s="14">
        <f t="shared" si="0"/>
        <v>0.58443503355119508</v>
      </c>
    </row>
    <row r="6" spans="2:6">
      <c r="B6" s="18"/>
      <c r="C6" s="18" t="s">
        <v>14</v>
      </c>
      <c r="D6" s="14">
        <v>0.57462223487137054</v>
      </c>
      <c r="E6" s="14">
        <f t="shared" si="0"/>
        <v>0.58443503355119508</v>
      </c>
      <c r="F6" s="39"/>
    </row>
    <row r="7" spans="2:6">
      <c r="B7" s="18"/>
      <c r="C7" s="18" t="s">
        <v>15</v>
      </c>
      <c r="D7" s="14">
        <v>0.55019920482298534</v>
      </c>
      <c r="E7" s="14">
        <f t="shared" si="0"/>
        <v>0.58443503355119508</v>
      </c>
      <c r="F7" s="39"/>
    </row>
    <row r="8" spans="2:6">
      <c r="B8" s="18"/>
      <c r="C8" s="18" t="s">
        <v>16</v>
      </c>
      <c r="D8" s="14">
        <v>0.63516924888802373</v>
      </c>
      <c r="E8" s="14">
        <f t="shared" si="0"/>
        <v>0.58443503355119508</v>
      </c>
      <c r="F8" s="39"/>
    </row>
    <row r="9" spans="2:6">
      <c r="B9" s="18" t="s">
        <v>44</v>
      </c>
      <c r="C9" s="18" t="s">
        <v>40</v>
      </c>
      <c r="D9" s="14">
        <v>0.71674410220029161</v>
      </c>
      <c r="E9" s="14">
        <f t="shared" si="0"/>
        <v>0.58443503355119508</v>
      </c>
      <c r="F9" s="39"/>
    </row>
    <row r="10" spans="2:6">
      <c r="B10" s="18"/>
      <c r="C10" s="18" t="s">
        <v>14</v>
      </c>
      <c r="D10" s="14">
        <v>0.60483526605991766</v>
      </c>
      <c r="E10" s="14">
        <f t="shared" si="0"/>
        <v>0.58443503355119508</v>
      </c>
      <c r="F10" s="39"/>
    </row>
    <row r="11" spans="2:6">
      <c r="B11" s="18"/>
      <c r="C11" s="18" t="s">
        <v>15</v>
      </c>
      <c r="D11" s="14">
        <v>0.59216828672534094</v>
      </c>
      <c r="E11" s="14">
        <f t="shared" si="0"/>
        <v>0.58443503355119508</v>
      </c>
      <c r="F11" s="39"/>
    </row>
    <row r="12" spans="2:6">
      <c r="B12" s="18"/>
      <c r="C12" s="18" t="s">
        <v>16</v>
      </c>
      <c r="D12" s="14">
        <v>0.54053572539320327</v>
      </c>
      <c r="E12" s="14">
        <f t="shared" si="0"/>
        <v>0.58443503355119508</v>
      </c>
      <c r="F12" s="39"/>
    </row>
    <row r="13" spans="2:6">
      <c r="B13" s="18" t="s">
        <v>45</v>
      </c>
      <c r="C13" s="18" t="s">
        <v>40</v>
      </c>
      <c r="D13" s="14">
        <v>0.65597701507957051</v>
      </c>
      <c r="E13" s="14">
        <f t="shared" si="0"/>
        <v>0.58443503355119508</v>
      </c>
      <c r="F13" s="39"/>
    </row>
    <row r="14" spans="2:6">
      <c r="B14" s="18"/>
      <c r="C14" s="18" t="s">
        <v>14</v>
      </c>
      <c r="D14" s="14">
        <v>0.67160247173469712</v>
      </c>
      <c r="E14" s="14">
        <f t="shared" si="0"/>
        <v>0.58443503355119508</v>
      </c>
      <c r="F14" s="39"/>
    </row>
    <row r="15" spans="2:6">
      <c r="B15" s="18"/>
      <c r="C15" s="18" t="s">
        <v>15</v>
      </c>
      <c r="D15" s="14">
        <v>0.67018303676744773</v>
      </c>
      <c r="E15" s="14">
        <f t="shared" si="0"/>
        <v>0.58443503355119508</v>
      </c>
      <c r="F15" s="39"/>
    </row>
    <row r="16" spans="2:6">
      <c r="B16" s="18"/>
      <c r="C16" s="18" t="s">
        <v>16</v>
      </c>
      <c r="D16" s="14">
        <v>0.45376736476954682</v>
      </c>
      <c r="E16" s="14">
        <f t="shared" si="0"/>
        <v>0.58443503355119508</v>
      </c>
      <c r="F16" s="39"/>
    </row>
    <row r="17" spans="2:6">
      <c r="B17" s="18" t="s">
        <v>46</v>
      </c>
      <c r="C17" s="18" t="s">
        <v>40</v>
      </c>
      <c r="D17" s="14">
        <v>0.4863977828717081</v>
      </c>
      <c r="E17" s="14">
        <f t="shared" si="0"/>
        <v>0.58443503355119508</v>
      </c>
      <c r="F17" s="39"/>
    </row>
    <row r="18" spans="2:6">
      <c r="B18" s="18"/>
      <c r="C18" s="18" t="s">
        <v>14</v>
      </c>
      <c r="D18" s="14">
        <v>0.35966860895675451</v>
      </c>
      <c r="E18" s="14">
        <f t="shared" si="0"/>
        <v>0.58443503355119508</v>
      </c>
      <c r="F18" s="39"/>
    </row>
    <row r="19" spans="2:6">
      <c r="B19" s="18"/>
      <c r="C19" s="18" t="s">
        <v>15</v>
      </c>
      <c r="D19" s="14">
        <v>0.32381948631288676</v>
      </c>
      <c r="E19" s="14">
        <f t="shared" si="0"/>
        <v>0.58443503355119508</v>
      </c>
      <c r="F19" s="39"/>
    </row>
    <row r="20" spans="2:6">
      <c r="B20" s="18"/>
      <c r="C20" s="18" t="s">
        <v>16</v>
      </c>
      <c r="D20" s="14">
        <v>0.45557222675525216</v>
      </c>
      <c r="E20" s="14">
        <f t="shared" si="0"/>
        <v>0.58443503355119508</v>
      </c>
      <c r="F20" s="39"/>
    </row>
    <row r="21" spans="2:6">
      <c r="B21" s="18" t="s">
        <v>9</v>
      </c>
      <c r="C21" s="18" t="s">
        <v>40</v>
      </c>
      <c r="D21" s="14">
        <v>0.54689805947575643</v>
      </c>
      <c r="E21" s="14">
        <f t="shared" si="0"/>
        <v>0.58443503355119508</v>
      </c>
      <c r="F21" s="39"/>
    </row>
    <row r="22" spans="2:6">
      <c r="B22" s="18"/>
      <c r="C22" s="18" t="s">
        <v>14</v>
      </c>
      <c r="D22" s="14">
        <v>0.60009630039126416</v>
      </c>
      <c r="E22" s="14">
        <f t="shared" si="0"/>
        <v>0.58443503355119508</v>
      </c>
      <c r="F22" s="39"/>
    </row>
    <row r="23" spans="2:6">
      <c r="B23" s="18"/>
      <c r="C23" s="18" t="s">
        <v>15</v>
      </c>
      <c r="D23" s="14">
        <v>0.52987030851958339</v>
      </c>
      <c r="E23" s="14">
        <f t="shared" si="0"/>
        <v>0.58443503355119508</v>
      </c>
      <c r="F23" s="39"/>
    </row>
    <row r="24" spans="2:6">
      <c r="B24" s="18"/>
      <c r="C24" s="18" t="s">
        <v>16</v>
      </c>
      <c r="D24" s="14">
        <v>0.51227765543502901</v>
      </c>
      <c r="E24" s="14">
        <f t="shared" si="0"/>
        <v>0.58443503355119508</v>
      </c>
      <c r="F24" s="39"/>
    </row>
    <row r="25" spans="2:6">
      <c r="B25" s="18" t="s">
        <v>17</v>
      </c>
      <c r="C25" s="18" t="s">
        <v>40</v>
      </c>
      <c r="D25" s="14">
        <v>0.65534691208725859</v>
      </c>
      <c r="E25" s="14">
        <f t="shared" si="0"/>
        <v>0.58443503355119508</v>
      </c>
      <c r="F25" s="39"/>
    </row>
    <row r="26" spans="2:6">
      <c r="B26" s="18"/>
      <c r="C26" s="18" t="s">
        <v>14</v>
      </c>
      <c r="D26" s="14">
        <v>0.65476337421715958</v>
      </c>
      <c r="E26" s="14">
        <f t="shared" si="0"/>
        <v>0.58443503355119508</v>
      </c>
      <c r="F26" s="39"/>
    </row>
    <row r="27" spans="2:6">
      <c r="B27" s="18"/>
      <c r="C27" s="18" t="s">
        <v>15</v>
      </c>
      <c r="D27" s="14">
        <v>0.58141792593365005</v>
      </c>
      <c r="E27" s="14">
        <f t="shared" si="0"/>
        <v>0.58443503355119508</v>
      </c>
      <c r="F27" s="39"/>
    </row>
    <row r="28" spans="2:6">
      <c r="B28" s="18"/>
      <c r="C28" s="18" t="s">
        <v>16</v>
      </c>
      <c r="D28" s="14">
        <v>0.49143897118925484</v>
      </c>
      <c r="E28" s="14">
        <f t="shared" si="0"/>
        <v>0.58443503355119508</v>
      </c>
      <c r="F28" s="39"/>
    </row>
    <row r="29" spans="2:6">
      <c r="B29" s="18" t="s">
        <v>47</v>
      </c>
      <c r="C29" s="18" t="s">
        <v>40</v>
      </c>
      <c r="D29" s="14">
        <v>0.56609517100246931</v>
      </c>
      <c r="E29" s="14">
        <f t="shared" si="0"/>
        <v>0.58443503355119508</v>
      </c>
      <c r="F29" s="39"/>
    </row>
    <row r="30" spans="2:6">
      <c r="B30" s="18"/>
      <c r="C30" s="18" t="s">
        <v>14</v>
      </c>
      <c r="D30" s="14">
        <v>0.60366821788397262</v>
      </c>
      <c r="E30" s="14">
        <f t="shared" si="0"/>
        <v>0.58443503355119508</v>
      </c>
      <c r="F30" s="39"/>
    </row>
    <row r="31" spans="2:6">
      <c r="B31" s="18"/>
      <c r="C31" s="18" t="s">
        <v>15</v>
      </c>
      <c r="D31" s="14">
        <v>0.59057750935513176</v>
      </c>
      <c r="E31" s="14">
        <f t="shared" si="0"/>
        <v>0.58443503355119508</v>
      </c>
      <c r="F31" s="39"/>
    </row>
    <row r="32" spans="2:6">
      <c r="B32" s="18"/>
      <c r="C32" s="18" t="s">
        <v>16</v>
      </c>
      <c r="D32" s="14">
        <v>0.52529862629359925</v>
      </c>
      <c r="E32" s="14">
        <f t="shared" si="0"/>
        <v>0.58443503355119508</v>
      </c>
      <c r="F32" s="39"/>
    </row>
    <row r="33" spans="2:5">
      <c r="B33" s="18" t="s">
        <v>56</v>
      </c>
      <c r="C33" s="18" t="s">
        <v>40</v>
      </c>
      <c r="D33" s="14">
        <v>0.66911349079227533</v>
      </c>
      <c r="E33" s="14">
        <f t="shared" si="0"/>
        <v>0.58443503355119508</v>
      </c>
    </row>
    <row r="34" spans="2:5">
      <c r="B34" s="18"/>
      <c r="C34" s="18" t="s">
        <v>14</v>
      </c>
      <c r="D34" s="14">
        <v>0.61850114638737264</v>
      </c>
      <c r="E34" s="14">
        <f t="shared" si="0"/>
        <v>0.58443503355119508</v>
      </c>
    </row>
    <row r="35" spans="2:5">
      <c r="B35" s="18"/>
      <c r="C35" s="18" t="s">
        <v>15</v>
      </c>
      <c r="D35" s="14">
        <v>0.58590521745804092</v>
      </c>
      <c r="E35" s="14">
        <f t="shared" si="0"/>
        <v>0.58443503355119508</v>
      </c>
    </row>
    <row r="36" spans="2:5">
      <c r="B36" s="18"/>
      <c r="C36" s="18" t="s">
        <v>16</v>
      </c>
      <c r="D36" s="14">
        <v>0.6657793387114409</v>
      </c>
      <c r="E36" s="14">
        <f t="shared" si="0"/>
        <v>0.58443503355119508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view="pageBreakPreview" zoomScale="85" zoomScaleNormal="100" zoomScaleSheetLayoutView="85" workbookViewId="0"/>
  </sheetViews>
  <sheetFormatPr defaultRowHeight="12.75"/>
  <cols>
    <col min="1" max="1" width="45.5703125" style="40" customWidth="1"/>
    <col min="2" max="2" width="9.140625" style="40"/>
    <col min="3" max="3" width="4" style="40" customWidth="1"/>
    <col min="4" max="8" width="14.7109375" style="40" customWidth="1"/>
    <col min="9" max="16384" width="9.140625" style="40"/>
  </cols>
  <sheetData>
    <row r="1" spans="2:18" ht="225.75" customHeight="1"/>
    <row r="2" spans="2:18" ht="12.75" customHeight="1">
      <c r="D2" s="65" t="s">
        <v>54</v>
      </c>
      <c r="E2" s="66"/>
      <c r="F2" s="66"/>
      <c r="G2" s="66"/>
      <c r="H2" s="67"/>
    </row>
    <row r="3" spans="2:18" ht="22.5">
      <c r="D3" s="12" t="s">
        <v>53</v>
      </c>
      <c r="E3" s="12" t="s">
        <v>52</v>
      </c>
      <c r="F3" s="12" t="s">
        <v>51</v>
      </c>
      <c r="G3" s="12" t="s">
        <v>50</v>
      </c>
      <c r="H3" s="12" t="s">
        <v>49</v>
      </c>
    </row>
    <row r="4" spans="2:18">
      <c r="B4" s="18" t="s">
        <v>2</v>
      </c>
      <c r="C4" s="18" t="s">
        <v>15</v>
      </c>
      <c r="D4" s="15">
        <v>0.2</v>
      </c>
      <c r="E4" s="15">
        <v>0.2</v>
      </c>
      <c r="F4" s="15">
        <v>0.2</v>
      </c>
      <c r="G4" s="15">
        <v>0.19698708363589554</v>
      </c>
      <c r="H4" s="15">
        <v>4.3238803268874693E-2</v>
      </c>
      <c r="I4" s="39"/>
      <c r="N4" s="39"/>
      <c r="O4" s="39"/>
      <c r="P4" s="39"/>
      <c r="Q4" s="39"/>
      <c r="R4" s="39"/>
    </row>
    <row r="5" spans="2:18">
      <c r="B5" s="18"/>
      <c r="C5" s="18" t="s">
        <v>16</v>
      </c>
      <c r="D5" s="15">
        <v>0.15918304980891412</v>
      </c>
      <c r="E5" s="15">
        <v>0.1649564452617602</v>
      </c>
      <c r="F5" s="15">
        <v>0.1659571102155156</v>
      </c>
      <c r="G5" s="15">
        <v>0.19732602333127006</v>
      </c>
      <c r="H5" s="15">
        <v>5.223713908608827E-2</v>
      </c>
      <c r="I5" s="39"/>
      <c r="N5" s="39"/>
      <c r="O5" s="39"/>
      <c r="P5" s="39"/>
      <c r="Q5" s="39"/>
      <c r="R5" s="39"/>
    </row>
    <row r="6" spans="2:18">
      <c r="B6" s="18" t="s">
        <v>43</v>
      </c>
      <c r="C6" s="18" t="s">
        <v>40</v>
      </c>
      <c r="D6" s="15">
        <v>0.12793513484830771</v>
      </c>
      <c r="E6" s="15">
        <v>9.7962008557164623E-2</v>
      </c>
      <c r="F6" s="15">
        <v>0.12256188182485409</v>
      </c>
      <c r="G6" s="15">
        <v>0.18130791880663824</v>
      </c>
      <c r="H6" s="15">
        <v>7.2828254753092722E-2</v>
      </c>
      <c r="I6" s="39"/>
      <c r="N6" s="39"/>
      <c r="O6" s="39"/>
      <c r="P6" s="39"/>
      <c r="Q6" s="39"/>
      <c r="R6" s="39"/>
    </row>
    <row r="7" spans="2:18">
      <c r="B7" s="18"/>
      <c r="C7" s="18" t="s">
        <v>14</v>
      </c>
      <c r="D7" s="15">
        <v>0.13810565679132222</v>
      </c>
      <c r="E7" s="15">
        <v>6.2075937248954931E-2</v>
      </c>
      <c r="F7" s="15">
        <v>9.4132072069646411E-2</v>
      </c>
      <c r="G7" s="15">
        <v>0.1851460351102806</v>
      </c>
      <c r="H7" s="15">
        <v>9.5162533651166337E-2</v>
      </c>
      <c r="I7" s="39"/>
      <c r="N7" s="39"/>
      <c r="O7" s="39"/>
      <c r="P7" s="39"/>
      <c r="Q7" s="39"/>
      <c r="R7" s="39"/>
    </row>
    <row r="8" spans="2:18">
      <c r="B8" s="18"/>
      <c r="C8" s="18" t="s">
        <v>15</v>
      </c>
      <c r="D8" s="15">
        <v>0.14231824844512217</v>
      </c>
      <c r="E8" s="15">
        <v>2.4021327530480984E-2</v>
      </c>
      <c r="F8" s="15">
        <v>0.10271464407182269</v>
      </c>
      <c r="G8" s="15">
        <v>0.17622667963232996</v>
      </c>
      <c r="H8" s="15">
        <v>0.10491830514322958</v>
      </c>
      <c r="I8" s="39"/>
      <c r="N8" s="39"/>
      <c r="O8" s="39"/>
      <c r="P8" s="39"/>
      <c r="Q8" s="39"/>
      <c r="R8" s="39"/>
    </row>
    <row r="9" spans="2:18">
      <c r="B9" s="18"/>
      <c r="C9" s="18" t="s">
        <v>16</v>
      </c>
      <c r="D9" s="15">
        <v>0.14628674790547685</v>
      </c>
      <c r="E9" s="15">
        <v>8.1651519075588153E-2</v>
      </c>
      <c r="F9" s="15">
        <v>9.1111012398239322E-2</v>
      </c>
      <c r="G9" s="15">
        <v>0.17836145695324584</v>
      </c>
      <c r="H9" s="15">
        <v>0.13775851255547353</v>
      </c>
      <c r="I9" s="39"/>
      <c r="N9" s="39"/>
      <c r="O9" s="39"/>
      <c r="P9" s="39"/>
      <c r="Q9" s="39"/>
      <c r="R9" s="39"/>
    </row>
    <row r="10" spans="2:18">
      <c r="B10" s="18" t="s">
        <v>44</v>
      </c>
      <c r="C10" s="18" t="s">
        <v>40</v>
      </c>
      <c r="D10" s="15">
        <v>0.14883424127281095</v>
      </c>
      <c r="E10" s="15">
        <v>9.363470993128209E-2</v>
      </c>
      <c r="F10" s="15">
        <v>0.13160936119027361</v>
      </c>
      <c r="G10" s="15">
        <v>0.17739570926206924</v>
      </c>
      <c r="H10" s="15">
        <v>0.16527008054385572</v>
      </c>
      <c r="I10" s="39"/>
      <c r="N10" s="39"/>
      <c r="O10" s="39"/>
      <c r="P10" s="39"/>
      <c r="Q10" s="39"/>
      <c r="R10" s="39"/>
    </row>
    <row r="11" spans="2:18">
      <c r="B11" s="18"/>
      <c r="C11" s="18" t="s">
        <v>14</v>
      </c>
      <c r="D11" s="15">
        <v>0.12495578611783389</v>
      </c>
      <c r="E11" s="15">
        <v>8.7439899240559837E-2</v>
      </c>
      <c r="F11" s="15">
        <v>0.14603137380470607</v>
      </c>
      <c r="G11" s="15">
        <v>0.14641067001167285</v>
      </c>
      <c r="H11" s="15">
        <v>9.9997536885144955E-2</v>
      </c>
      <c r="I11" s="39"/>
      <c r="N11" s="39"/>
      <c r="O11" s="39"/>
      <c r="P11" s="39"/>
      <c r="Q11" s="39"/>
      <c r="R11" s="39"/>
    </row>
    <row r="12" spans="2:18">
      <c r="B12" s="18"/>
      <c r="C12" s="18" t="s">
        <v>15</v>
      </c>
      <c r="D12" s="15">
        <v>0.10804291123578712</v>
      </c>
      <c r="E12" s="15">
        <v>8.7316397641424293E-2</v>
      </c>
      <c r="F12" s="15">
        <v>0.11917476284346668</v>
      </c>
      <c r="G12" s="15">
        <v>0.14569479505248917</v>
      </c>
      <c r="H12" s="15">
        <v>0.13193941995217365</v>
      </c>
      <c r="I12" s="39"/>
      <c r="N12" s="39"/>
      <c r="O12" s="39"/>
      <c r="P12" s="39"/>
      <c r="Q12" s="39"/>
      <c r="R12" s="39"/>
    </row>
    <row r="13" spans="2:18">
      <c r="B13" s="18"/>
      <c r="C13" s="18" t="s">
        <v>16</v>
      </c>
      <c r="D13" s="15">
        <v>0.10175942822082938</v>
      </c>
      <c r="E13" s="15">
        <v>8.7441813076929747E-2</v>
      </c>
      <c r="F13" s="15">
        <v>8.9403926165290581E-2</v>
      </c>
      <c r="G13" s="15">
        <v>0.13662325921816162</v>
      </c>
      <c r="H13" s="15">
        <v>0.125307298711992</v>
      </c>
      <c r="I13" s="39"/>
      <c r="N13" s="39"/>
      <c r="O13" s="39"/>
      <c r="P13" s="39"/>
      <c r="Q13" s="39"/>
      <c r="R13" s="39"/>
    </row>
    <row r="14" spans="2:18">
      <c r="B14" s="18" t="s">
        <v>45</v>
      </c>
      <c r="C14" s="18" t="s">
        <v>40</v>
      </c>
      <c r="D14" s="15">
        <v>0.11485407329173603</v>
      </c>
      <c r="E14" s="15">
        <v>9.3397742516318452E-2</v>
      </c>
      <c r="F14" s="15">
        <v>0.12984619804516248</v>
      </c>
      <c r="G14" s="15">
        <v>0.14477621544345248</v>
      </c>
      <c r="H14" s="15">
        <v>0.17310278578290106</v>
      </c>
      <c r="I14" s="39"/>
      <c r="N14" s="39"/>
      <c r="O14" s="39"/>
      <c r="P14" s="39"/>
      <c r="Q14" s="39"/>
      <c r="R14" s="39"/>
    </row>
    <row r="15" spans="2:18">
      <c r="B15" s="18"/>
      <c r="C15" s="18" t="s">
        <v>14</v>
      </c>
      <c r="D15" s="15">
        <v>9.6630149623755171E-2</v>
      </c>
      <c r="E15" s="15">
        <v>9.024094286655511E-2</v>
      </c>
      <c r="F15" s="15">
        <v>0.14524614375690753</v>
      </c>
      <c r="G15" s="15">
        <v>0.14867372481630198</v>
      </c>
      <c r="H15" s="15">
        <v>0.19081151067117733</v>
      </c>
      <c r="I15" s="39"/>
      <c r="N15" s="39"/>
      <c r="O15" s="39"/>
      <c r="P15" s="39"/>
      <c r="Q15" s="39"/>
      <c r="R15" s="39"/>
    </row>
    <row r="16" spans="2:18">
      <c r="B16" s="18"/>
      <c r="C16" s="18" t="s">
        <v>15</v>
      </c>
      <c r="D16" s="15">
        <v>9.4342582358431529E-2</v>
      </c>
      <c r="E16" s="15">
        <v>9.1706553484418127E-2</v>
      </c>
      <c r="F16" s="15">
        <v>0.13387808335501669</v>
      </c>
      <c r="G16" s="15">
        <v>0.15025581756958128</v>
      </c>
      <c r="H16" s="15">
        <v>0.2</v>
      </c>
      <c r="I16" s="39"/>
      <c r="N16" s="39"/>
      <c r="O16" s="39"/>
      <c r="P16" s="39"/>
      <c r="Q16" s="39"/>
      <c r="R16" s="39"/>
    </row>
    <row r="17" spans="2:18">
      <c r="B17" s="18"/>
      <c r="C17" s="18" t="s">
        <v>16</v>
      </c>
      <c r="D17" s="15">
        <v>7.8758850598625488E-2</v>
      </c>
      <c r="E17" s="15">
        <v>8.327036314034604E-2</v>
      </c>
      <c r="F17" s="15">
        <v>6.0290574784315966E-2</v>
      </c>
      <c r="G17" s="15">
        <v>0.16265349925649808</v>
      </c>
      <c r="H17" s="15">
        <v>6.8794076989761241E-2</v>
      </c>
      <c r="I17" s="39"/>
      <c r="N17" s="39"/>
      <c r="O17" s="39"/>
      <c r="P17" s="39"/>
      <c r="Q17" s="39"/>
      <c r="R17" s="39"/>
    </row>
    <row r="18" spans="2:18">
      <c r="B18" s="18" t="s">
        <v>46</v>
      </c>
      <c r="C18" s="18" t="s">
        <v>40</v>
      </c>
      <c r="D18" s="15">
        <v>2.5723654214333282E-2</v>
      </c>
      <c r="E18" s="15">
        <v>6.8116154561063069E-2</v>
      </c>
      <c r="F18" s="15">
        <v>0.14391890233709295</v>
      </c>
      <c r="G18" s="15">
        <v>0.14250854419473186</v>
      </c>
      <c r="H18" s="15">
        <v>0.10613052756448692</v>
      </c>
      <c r="I18" s="39"/>
      <c r="N18" s="39"/>
      <c r="O18" s="39"/>
      <c r="P18" s="39"/>
      <c r="Q18" s="39"/>
      <c r="R18" s="39"/>
    </row>
    <row r="19" spans="2:18">
      <c r="B19" s="18"/>
      <c r="C19" s="18" t="s">
        <v>14</v>
      </c>
      <c r="D19" s="15">
        <v>2.332404728954705E-2</v>
      </c>
      <c r="E19" s="15">
        <v>8.308204798450898E-2</v>
      </c>
      <c r="F19" s="15">
        <v>3.1932093775262731E-2</v>
      </c>
      <c r="G19" s="15">
        <v>0.13528426639972516</v>
      </c>
      <c r="H19" s="15">
        <v>8.6046153507710568E-2</v>
      </c>
      <c r="I19" s="39"/>
      <c r="N19" s="39"/>
      <c r="O19" s="39"/>
      <c r="P19" s="39"/>
      <c r="Q19" s="39"/>
      <c r="R19" s="39"/>
    </row>
    <row r="20" spans="2:18">
      <c r="B20" s="18"/>
      <c r="C20" s="18" t="s">
        <v>15</v>
      </c>
      <c r="D20" s="15">
        <v>0</v>
      </c>
      <c r="E20" s="15">
        <v>7.9861337893598422E-2</v>
      </c>
      <c r="F20" s="15">
        <v>4.5540741200617949E-2</v>
      </c>
      <c r="G20" s="15">
        <v>0.12083203576678191</v>
      </c>
      <c r="H20" s="15">
        <v>7.7585371451888499E-2</v>
      </c>
      <c r="I20" s="39"/>
      <c r="N20" s="39"/>
      <c r="O20" s="39"/>
      <c r="P20" s="39"/>
      <c r="Q20" s="39"/>
      <c r="R20" s="39"/>
    </row>
    <row r="21" spans="2:18">
      <c r="B21" s="18"/>
      <c r="C21" s="18" t="s">
        <v>16</v>
      </c>
      <c r="D21" s="15">
        <v>0.10083370189698622</v>
      </c>
      <c r="E21" s="15">
        <v>9.9440102683908543E-2</v>
      </c>
      <c r="F21" s="15">
        <v>3.7773601823260144E-2</v>
      </c>
      <c r="G21" s="15">
        <v>0.13699036921145874</v>
      </c>
      <c r="H21" s="15">
        <v>8.0534451139638474E-2</v>
      </c>
      <c r="I21" s="39"/>
      <c r="N21" s="39"/>
      <c r="O21" s="39"/>
      <c r="P21" s="39"/>
      <c r="Q21" s="39"/>
      <c r="R21" s="39"/>
    </row>
    <row r="22" spans="2:18">
      <c r="B22" s="18" t="s">
        <v>9</v>
      </c>
      <c r="C22" s="18" t="s">
        <v>40</v>
      </c>
      <c r="D22" s="15">
        <v>0.11660519081557148</v>
      </c>
      <c r="E22" s="15">
        <v>9.9656639962913324E-2</v>
      </c>
      <c r="F22" s="15">
        <v>8.8431556145289136E-2</v>
      </c>
      <c r="G22" s="15">
        <v>0.136682956025343</v>
      </c>
      <c r="H22" s="15">
        <v>0.1055217165266394</v>
      </c>
      <c r="I22" s="39"/>
      <c r="N22" s="39"/>
      <c r="O22" s="39"/>
      <c r="P22" s="39"/>
      <c r="Q22" s="39"/>
      <c r="R22" s="39"/>
    </row>
    <row r="23" spans="2:18">
      <c r="B23" s="18"/>
      <c r="C23" s="18" t="s">
        <v>14</v>
      </c>
      <c r="D23" s="15">
        <v>0.11101836228486327</v>
      </c>
      <c r="E23" s="15">
        <v>9.7827737989005362E-2</v>
      </c>
      <c r="F23" s="15">
        <v>0.10396055945695225</v>
      </c>
      <c r="G23" s="15">
        <v>0.14622173922599715</v>
      </c>
      <c r="H23" s="15">
        <v>0.14106790143444614</v>
      </c>
      <c r="I23" s="39"/>
      <c r="N23" s="39"/>
      <c r="O23" s="39"/>
      <c r="P23" s="39"/>
      <c r="Q23" s="39"/>
      <c r="R23" s="39"/>
    </row>
    <row r="24" spans="2:18">
      <c r="B24" s="18"/>
      <c r="C24" s="18" t="s">
        <v>15</v>
      </c>
      <c r="D24" s="15">
        <v>0.10158514744655023</v>
      </c>
      <c r="E24" s="15">
        <v>9.2845220130715431E-2</v>
      </c>
      <c r="F24" s="15">
        <v>7.0128104913986827E-2</v>
      </c>
      <c r="G24" s="15">
        <v>0.14388152361346002</v>
      </c>
      <c r="H24" s="15">
        <v>0.12143031241487089</v>
      </c>
      <c r="I24" s="39"/>
      <c r="N24" s="39"/>
      <c r="O24" s="39"/>
      <c r="P24" s="39"/>
      <c r="Q24" s="39"/>
      <c r="R24" s="39"/>
    </row>
    <row r="25" spans="2:18">
      <c r="B25" s="18"/>
      <c r="C25" s="18" t="s">
        <v>16</v>
      </c>
      <c r="D25" s="15">
        <v>0.13161062064500315</v>
      </c>
      <c r="E25" s="15">
        <v>8.5895011430963286E-2</v>
      </c>
      <c r="F25" s="15">
        <v>2.184439857960057E-2</v>
      </c>
      <c r="G25" s="15">
        <v>0.1636694524095571</v>
      </c>
      <c r="H25" s="15">
        <v>0.10925817236990483</v>
      </c>
      <c r="I25" s="39"/>
      <c r="N25" s="39"/>
      <c r="O25" s="39"/>
      <c r="P25" s="39"/>
      <c r="Q25" s="39"/>
      <c r="R25" s="39"/>
    </row>
    <row r="26" spans="2:18">
      <c r="B26" s="18" t="s">
        <v>17</v>
      </c>
      <c r="C26" s="18" t="s">
        <v>40</v>
      </c>
      <c r="D26" s="15">
        <v>0.13948666868098547</v>
      </c>
      <c r="E26" s="15">
        <v>8.4201396901935358E-2</v>
      </c>
      <c r="F26" s="15">
        <v>0.1240411513924411</v>
      </c>
      <c r="G26" s="15">
        <v>0.16654979367745054</v>
      </c>
      <c r="H26" s="15">
        <v>0.14106790143444614</v>
      </c>
      <c r="I26" s="39"/>
      <c r="N26" s="39"/>
      <c r="O26" s="39"/>
      <c r="P26" s="39"/>
      <c r="Q26" s="39"/>
      <c r="R26" s="39"/>
    </row>
    <row r="27" spans="2:18">
      <c r="B27" s="18"/>
      <c r="C27" s="18" t="s">
        <v>14</v>
      </c>
      <c r="D27" s="15">
        <v>0.11713034119413356</v>
      </c>
      <c r="E27" s="15">
        <v>7.7683824155919179E-2</v>
      </c>
      <c r="F27" s="15">
        <v>0.11295363440290074</v>
      </c>
      <c r="G27" s="15">
        <v>0.15934633609450666</v>
      </c>
      <c r="H27" s="15">
        <v>0.18764923836969943</v>
      </c>
      <c r="I27" s="39"/>
      <c r="N27" s="39"/>
      <c r="O27" s="39"/>
      <c r="P27" s="39"/>
      <c r="Q27" s="39"/>
      <c r="R27" s="39"/>
    </row>
    <row r="28" spans="2:18">
      <c r="B28" s="18"/>
      <c r="C28" s="18" t="s">
        <v>15</v>
      </c>
      <c r="D28" s="15">
        <v>8.6091223466311845E-2</v>
      </c>
      <c r="E28" s="15">
        <v>7.9277860069165373E-2</v>
      </c>
      <c r="F28" s="15">
        <v>0.10086044737507366</v>
      </c>
      <c r="G28" s="15">
        <v>0.15239701866881472</v>
      </c>
      <c r="H28" s="15">
        <v>0.16279137635428442</v>
      </c>
      <c r="I28" s="39"/>
      <c r="N28" s="39"/>
      <c r="O28" s="39"/>
      <c r="P28" s="39"/>
      <c r="Q28" s="39"/>
      <c r="R28" s="39"/>
    </row>
    <row r="29" spans="2:18">
      <c r="B29" s="18"/>
      <c r="C29" s="18" t="s">
        <v>16</v>
      </c>
      <c r="D29" s="15">
        <v>0.10330753662098793</v>
      </c>
      <c r="E29" s="15">
        <v>8.6348023338888233E-2</v>
      </c>
      <c r="F29" s="15">
        <v>3.8599972045596564E-2</v>
      </c>
      <c r="G29" s="15">
        <v>0.13827271769607577</v>
      </c>
      <c r="H29" s="15">
        <v>0.12491072148770632</v>
      </c>
      <c r="I29" s="39"/>
      <c r="N29" s="39"/>
      <c r="O29" s="39"/>
      <c r="P29" s="39"/>
      <c r="Q29" s="39"/>
      <c r="R29" s="39"/>
    </row>
    <row r="30" spans="2:18">
      <c r="B30" s="18" t="s">
        <v>47</v>
      </c>
      <c r="C30" s="18" t="s">
        <v>40</v>
      </c>
      <c r="D30" s="15">
        <v>0.11171452017899551</v>
      </c>
      <c r="E30" s="15">
        <v>8.1033212648946987E-2</v>
      </c>
      <c r="F30" s="15">
        <v>0.12714517072143622</v>
      </c>
      <c r="G30" s="15">
        <v>0.13163081345649955</v>
      </c>
      <c r="H30" s="15">
        <v>0.11457145399659108</v>
      </c>
      <c r="I30" s="39"/>
      <c r="N30" s="39"/>
      <c r="O30" s="39"/>
      <c r="P30" s="39"/>
      <c r="Q30" s="39"/>
      <c r="R30" s="39"/>
    </row>
    <row r="31" spans="2:18">
      <c r="B31" s="18"/>
      <c r="C31" s="18" t="s">
        <v>14</v>
      </c>
      <c r="D31" s="15">
        <v>0.14534245441102586</v>
      </c>
      <c r="E31" s="15">
        <v>8.4176620108032021E-2</v>
      </c>
      <c r="F31" s="15">
        <v>0.13791570167879788</v>
      </c>
      <c r="G31" s="15">
        <v>0.13425365835580488</v>
      </c>
      <c r="H31" s="15">
        <v>0.10197978333031187</v>
      </c>
      <c r="I31" s="39"/>
      <c r="N31" s="39"/>
      <c r="O31" s="39"/>
      <c r="P31" s="39"/>
      <c r="Q31" s="39"/>
      <c r="R31" s="39"/>
    </row>
    <row r="32" spans="2:18">
      <c r="B32" s="18"/>
      <c r="C32" s="18" t="s">
        <v>15</v>
      </c>
      <c r="D32" s="15">
        <v>0.13983443070060705</v>
      </c>
      <c r="E32" s="15">
        <v>9.1648078335066774E-2</v>
      </c>
      <c r="F32" s="15">
        <v>0.13034016077647817</v>
      </c>
      <c r="G32" s="15">
        <v>0.12561507954953807</v>
      </c>
      <c r="H32" s="15">
        <v>0.10313975999344174</v>
      </c>
      <c r="I32" s="39"/>
      <c r="N32" s="39"/>
      <c r="O32" s="39"/>
      <c r="P32" s="39"/>
      <c r="Q32" s="39"/>
      <c r="R32" s="39"/>
    </row>
    <row r="33" spans="2:18">
      <c r="B33" s="18"/>
      <c r="C33" s="18" t="s">
        <v>16</v>
      </c>
      <c r="D33" s="15">
        <v>0.13026786320356398</v>
      </c>
      <c r="E33" s="15">
        <v>9.0559138890205615E-2</v>
      </c>
      <c r="F33" s="15">
        <v>7.4524861167947126E-2</v>
      </c>
      <c r="G33" s="15">
        <v>0.12289273494039055</v>
      </c>
      <c r="H33" s="15">
        <v>0.10705402809149206</v>
      </c>
      <c r="I33" s="39"/>
      <c r="N33" s="39"/>
      <c r="O33" s="39"/>
      <c r="P33" s="39"/>
      <c r="Q33" s="39"/>
      <c r="R33" s="39"/>
    </row>
    <row r="34" spans="2:18">
      <c r="B34" s="18" t="s">
        <v>56</v>
      </c>
      <c r="C34" s="18" t="s">
        <v>40</v>
      </c>
      <c r="D34" s="15">
        <v>0.14681768481822596</v>
      </c>
      <c r="E34" s="15">
        <v>9.9113234027204705E-2</v>
      </c>
      <c r="F34" s="15">
        <v>0.14096635194224946</v>
      </c>
      <c r="G34" s="15">
        <v>0.12184158023514283</v>
      </c>
      <c r="H34" s="15">
        <v>0.16037463976945243</v>
      </c>
      <c r="I34" s="39"/>
      <c r="N34" s="39"/>
      <c r="O34" s="39"/>
      <c r="P34" s="39"/>
      <c r="Q34" s="39"/>
      <c r="R34" s="39"/>
    </row>
    <row r="35" spans="2:18">
      <c r="B35" s="18"/>
      <c r="C35" s="18" t="s">
        <v>14</v>
      </c>
      <c r="D35" s="15">
        <v>0.15070983492757317</v>
      </c>
      <c r="E35" s="15">
        <v>0.10273589289723631</v>
      </c>
      <c r="F35" s="15">
        <v>0.10665679636802597</v>
      </c>
      <c r="G35" s="15">
        <v>0.11684729695201579</v>
      </c>
      <c r="H35" s="15">
        <v>0.1415513252425214</v>
      </c>
      <c r="I35" s="39"/>
      <c r="N35" s="39"/>
      <c r="O35" s="39"/>
      <c r="P35" s="39"/>
      <c r="Q35" s="39"/>
      <c r="R35" s="39"/>
    </row>
    <row r="36" spans="2:18">
      <c r="B36" s="18"/>
      <c r="C36" s="18" t="s">
        <v>15</v>
      </c>
      <c r="D36" s="15">
        <v>0.13786257227061183</v>
      </c>
      <c r="E36" s="15">
        <v>0.10525695158086608</v>
      </c>
      <c r="F36" s="15">
        <v>0.10722132111501124</v>
      </c>
      <c r="G36" s="15">
        <v>0.12235874441899706</v>
      </c>
      <c r="H36" s="15">
        <v>0.11320562807255466</v>
      </c>
      <c r="I36" s="39"/>
      <c r="N36" s="39"/>
      <c r="O36" s="39"/>
      <c r="P36" s="39"/>
      <c r="Q36" s="39"/>
      <c r="R36" s="39"/>
    </row>
    <row r="37" spans="2:18">
      <c r="B37" s="18"/>
      <c r="C37" s="18" t="s">
        <v>16</v>
      </c>
      <c r="D37" s="15">
        <v>0.15753478251260156</v>
      </c>
      <c r="E37" s="15">
        <v>0.12782261218156232</v>
      </c>
      <c r="F37" s="15">
        <v>5.1356684198881397E-2</v>
      </c>
      <c r="G37" s="15">
        <v>0.13663798957712001</v>
      </c>
      <c r="H37" s="15">
        <v>0.19242727024127559</v>
      </c>
      <c r="I37" s="39"/>
      <c r="N37" s="39"/>
      <c r="O37" s="39"/>
      <c r="P37" s="39"/>
      <c r="Q37" s="39"/>
      <c r="R37" s="39"/>
    </row>
    <row r="39" spans="2:18">
      <c r="D39" s="39"/>
      <c r="E39" s="39"/>
      <c r="F39" s="39"/>
      <c r="G39" s="39"/>
      <c r="H39" s="39"/>
    </row>
    <row r="40" spans="2:18">
      <c r="D40" s="39"/>
      <c r="E40" s="39"/>
      <c r="F40" s="39"/>
      <c r="G40" s="39"/>
      <c r="H40" s="39"/>
    </row>
  </sheetData>
  <mergeCells count="1">
    <mergeCell ref="D2:H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2:BA185"/>
  <sheetViews>
    <sheetView showGridLines="0" view="pageBreakPreview" zoomScale="85" zoomScaleNormal="100" zoomScaleSheetLayoutView="85" workbookViewId="0">
      <selection activeCell="Q35" sqref="Q35"/>
    </sheetView>
  </sheetViews>
  <sheetFormatPr defaultRowHeight="15"/>
  <cols>
    <col min="1" max="1" width="1.85546875" style="43" customWidth="1"/>
    <col min="2" max="2" width="1.5703125" style="43" customWidth="1"/>
    <col min="3" max="3" width="1.140625" style="43" customWidth="1"/>
    <col min="4" max="4" width="10" style="44" customWidth="1"/>
    <col min="5" max="7" width="3.85546875" style="44" customWidth="1"/>
    <col min="8" max="12" width="5.28515625" style="44" customWidth="1"/>
    <col min="13" max="15" width="5" style="44" customWidth="1"/>
    <col min="16" max="16" width="9.140625" style="44"/>
    <col min="17" max="17" width="19" style="44" customWidth="1"/>
    <col min="18" max="19" width="9.140625" style="44"/>
    <col min="20" max="20" width="5.140625" style="60" customWidth="1"/>
    <col min="21" max="21" width="3.7109375" style="60" customWidth="1"/>
    <col min="22" max="22" width="7.85546875" style="44" customWidth="1"/>
    <col min="23" max="23" width="8.5703125" style="44" customWidth="1"/>
    <col min="24" max="24" width="7.7109375" style="44" customWidth="1"/>
    <col min="25" max="25" width="9.140625" style="44" customWidth="1"/>
    <col min="26" max="26" width="9.42578125" style="44" customWidth="1"/>
    <col min="27" max="27" width="10.5703125" style="44" customWidth="1"/>
    <col min="28" max="28" width="8.7109375" style="44" customWidth="1"/>
    <col min="29" max="29" width="7" style="44" customWidth="1"/>
    <col min="30" max="30" width="12" style="44" bestFit="1" customWidth="1"/>
    <col min="31" max="31" width="13" style="44" bestFit="1" customWidth="1"/>
    <col min="32" max="32" width="13" style="45" bestFit="1" customWidth="1"/>
    <col min="33" max="33" width="13" style="44" bestFit="1" customWidth="1"/>
    <col min="34" max="45" width="9.140625" style="44"/>
    <col min="46" max="46" width="4.140625" style="44" customWidth="1"/>
    <col min="47" max="47" width="16.7109375" style="44" customWidth="1"/>
    <col min="48" max="50" width="12.5703125" style="44" customWidth="1"/>
    <col min="51" max="16384" width="9.140625" style="44"/>
  </cols>
  <sheetData>
    <row r="12" spans="25:48">
      <c r="Y12" s="46"/>
    </row>
    <row r="13" spans="25:48">
      <c r="Y13" s="47"/>
    </row>
    <row r="14" spans="25:48">
      <c r="Y14" s="47"/>
    </row>
    <row r="15" spans="25:48">
      <c r="Y15" s="47"/>
    </row>
    <row r="16" spans="25:48">
      <c r="Y16" s="47"/>
      <c r="AV16" s="49"/>
    </row>
    <row r="17" spans="4:29">
      <c r="Y17" s="47"/>
    </row>
    <row r="19" spans="4:29" ht="34.5" customHeight="1">
      <c r="D19" s="51"/>
      <c r="E19" s="52"/>
      <c r="F19" s="50"/>
      <c r="G19" s="50"/>
      <c r="H19" s="50"/>
      <c r="T19" s="61"/>
      <c r="U19" s="64"/>
      <c r="V19" s="57" t="s">
        <v>57</v>
      </c>
      <c r="W19" s="57" t="s">
        <v>58</v>
      </c>
      <c r="X19" s="57" t="s">
        <v>59</v>
      </c>
      <c r="Y19" s="57" t="s">
        <v>60</v>
      </c>
      <c r="Z19" s="57" t="s">
        <v>61</v>
      </c>
      <c r="AA19" s="57" t="s">
        <v>62</v>
      </c>
      <c r="AB19" s="57" t="s">
        <v>63</v>
      </c>
      <c r="AC19" s="58" t="s">
        <v>64</v>
      </c>
    </row>
    <row r="20" spans="4:29" ht="11.25" customHeight="1">
      <c r="D20" s="51"/>
      <c r="E20" s="52"/>
      <c r="F20" s="50"/>
      <c r="G20" s="50"/>
      <c r="H20" s="50"/>
      <c r="T20" s="62" t="s">
        <v>2</v>
      </c>
      <c r="U20" s="62">
        <v>1</v>
      </c>
      <c r="V20" s="59">
        <v>3.0458638531784292E-3</v>
      </c>
      <c r="W20" s="59">
        <v>5.558655732276381E-4</v>
      </c>
      <c r="X20" s="59">
        <v>8.0779123179255449E-3</v>
      </c>
      <c r="Y20" s="59">
        <v>7.297947107896139E-3</v>
      </c>
      <c r="Z20" s="59">
        <v>1.954498477172383E-3</v>
      </c>
      <c r="AA20" s="59">
        <v>7.2840229340247206E-5</v>
      </c>
      <c r="AB20" s="59">
        <v>1.9909623140698857E-2</v>
      </c>
      <c r="AC20" s="59">
        <v>4.0914550699439237E-2</v>
      </c>
    </row>
    <row r="21" spans="4:29" ht="11.25" customHeight="1">
      <c r="D21" s="51"/>
      <c r="E21" s="52"/>
      <c r="F21" s="50"/>
      <c r="G21" s="50"/>
      <c r="H21" s="50"/>
      <c r="T21" s="62"/>
      <c r="U21" s="62">
        <v>2</v>
      </c>
      <c r="V21" s="59">
        <v>5.8105233516353222E-3</v>
      </c>
      <c r="W21" s="59">
        <v>5.1210710267777149E-4</v>
      </c>
      <c r="X21" s="59">
        <v>6.0301119504397342E-3</v>
      </c>
      <c r="Y21" s="59">
        <v>7.3744989806174416E-3</v>
      </c>
      <c r="Z21" s="59">
        <v>1.4246409573501764E-3</v>
      </c>
      <c r="AA21" s="59">
        <v>2.9791578371974795E-4</v>
      </c>
      <c r="AB21" s="59">
        <v>1.9890905514682481E-2</v>
      </c>
      <c r="AC21" s="59">
        <v>4.1340703641122675E-2</v>
      </c>
    </row>
    <row r="22" spans="4:29" ht="11.25" customHeight="1">
      <c r="D22" s="53"/>
      <c r="E22" s="52"/>
      <c r="F22" s="50"/>
      <c r="G22" s="50"/>
      <c r="H22" s="50"/>
      <c r="T22" s="62"/>
      <c r="U22" s="62">
        <v>3</v>
      </c>
      <c r="V22" s="59">
        <v>5.0826681575495787E-3</v>
      </c>
      <c r="W22" s="59">
        <v>1.4778017302705631E-3</v>
      </c>
      <c r="X22" s="59">
        <v>9.6844802594529041E-3</v>
      </c>
      <c r="Y22" s="59">
        <v>7.3459111893180882E-3</v>
      </c>
      <c r="Z22" s="59">
        <v>3.1192238107986777E-3</v>
      </c>
      <c r="AA22" s="59">
        <v>9.3698786708385363E-4</v>
      </c>
      <c r="AB22" s="59">
        <v>2.6872115109628905E-2</v>
      </c>
      <c r="AC22" s="59">
        <v>5.4519188124102572E-2</v>
      </c>
    </row>
    <row r="23" spans="4:29" ht="11.25" customHeight="1">
      <c r="D23" s="51"/>
      <c r="E23" s="52"/>
      <c r="F23" s="50"/>
      <c r="G23" s="50"/>
      <c r="H23" s="50"/>
      <c r="T23" s="62"/>
      <c r="U23" s="62">
        <v>4</v>
      </c>
      <c r="V23" s="59">
        <v>2.2003435852562996E-3</v>
      </c>
      <c r="W23" s="59">
        <v>8.2870268128095966E-4</v>
      </c>
      <c r="X23" s="59">
        <v>1.4337106997533877E-2</v>
      </c>
      <c r="Y23" s="59">
        <v>6.2718458837829998E-3</v>
      </c>
      <c r="Z23" s="59">
        <v>3.548248289027446E-3</v>
      </c>
      <c r="AA23" s="59">
        <v>5.5371296198137416E-4</v>
      </c>
      <c r="AB23" s="59">
        <v>2.0305001228078826E-2</v>
      </c>
      <c r="AC23" s="59">
        <v>4.804496162694178E-2</v>
      </c>
    </row>
    <row r="24" spans="4:29" ht="11.25" customHeight="1">
      <c r="D24" s="51"/>
      <c r="E24" s="52"/>
      <c r="F24" s="50"/>
      <c r="G24" s="50"/>
      <c r="H24" s="50"/>
      <c r="T24" s="62"/>
      <c r="U24" s="62">
        <v>5</v>
      </c>
      <c r="V24" s="59">
        <v>2.4575931070758904E-3</v>
      </c>
      <c r="W24" s="59">
        <v>8.7077629174215081E-4</v>
      </c>
      <c r="X24" s="59">
        <v>1.4733356319529598E-2</v>
      </c>
      <c r="Y24" s="59">
        <v>9.2080606527706905E-3</v>
      </c>
      <c r="Z24" s="59">
        <v>5.307970396552085E-3</v>
      </c>
      <c r="AA24" s="59">
        <v>2.0261286701636936E-4</v>
      </c>
      <c r="AB24" s="59">
        <v>2.0851067574391022E-2</v>
      </c>
      <c r="AC24" s="59">
        <v>5.3631437209077801E-2</v>
      </c>
    </row>
    <row r="25" spans="4:29" ht="11.25" customHeight="1">
      <c r="D25" s="51"/>
      <c r="E25" s="52"/>
      <c r="F25" s="50"/>
      <c r="G25" s="50"/>
      <c r="H25" s="50"/>
      <c r="T25" s="62"/>
      <c r="U25" s="62">
        <v>6</v>
      </c>
      <c r="V25" s="59">
        <v>2.0432473854390424E-3</v>
      </c>
      <c r="W25" s="59">
        <v>5.772150198778143E-4</v>
      </c>
      <c r="X25" s="59">
        <v>1.6968853157266577E-2</v>
      </c>
      <c r="Y25" s="59">
        <v>8.8768542845762202E-3</v>
      </c>
      <c r="Z25" s="59">
        <v>3.7918676798350567E-3</v>
      </c>
      <c r="AA25" s="59">
        <v>3.8232733340743996E-4</v>
      </c>
      <c r="AB25" s="59">
        <v>1.9365037327700087E-2</v>
      </c>
      <c r="AC25" s="59">
        <v>5.2005402188102234E-2</v>
      </c>
    </row>
    <row r="26" spans="4:29" ht="11.25" customHeight="1">
      <c r="D26" s="53"/>
      <c r="E26" s="52"/>
      <c r="F26" s="50"/>
      <c r="G26" s="50"/>
      <c r="H26" s="50"/>
      <c r="T26" s="62"/>
      <c r="U26" s="62">
        <v>7</v>
      </c>
      <c r="V26" s="59">
        <v>8.9308871967301898E-4</v>
      </c>
      <c r="W26" s="59">
        <v>8.7934737730148156E-4</v>
      </c>
      <c r="X26" s="59">
        <v>1.8987960328935932E-2</v>
      </c>
      <c r="Y26" s="59">
        <v>9.4216770697772081E-3</v>
      </c>
      <c r="Z26" s="59">
        <v>7.8351692724115737E-3</v>
      </c>
      <c r="AA26" s="59">
        <v>1.3075875394303804E-3</v>
      </c>
      <c r="AB26" s="59">
        <v>2.1770192790540932E-2</v>
      </c>
      <c r="AC26" s="59">
        <v>6.1095023098070529E-2</v>
      </c>
    </row>
    <row r="27" spans="4:29" ht="11.25" customHeight="1">
      <c r="D27" s="51"/>
      <c r="E27" s="52"/>
      <c r="F27" s="50"/>
      <c r="G27" s="50"/>
      <c r="H27" s="50"/>
      <c r="T27" s="62"/>
      <c r="U27" s="62">
        <v>8</v>
      </c>
      <c r="V27" s="59">
        <v>9.0380669245785966E-4</v>
      </c>
      <c r="W27" s="59">
        <v>7.8138343001360586E-4</v>
      </c>
      <c r="X27" s="59">
        <v>2.0160602808559535E-2</v>
      </c>
      <c r="Y27" s="59">
        <v>5.3778762329447739E-3</v>
      </c>
      <c r="Z27" s="59">
        <v>5.6373961071717743E-3</v>
      </c>
      <c r="AA27" s="59">
        <v>1.5422469676935951E-3</v>
      </c>
      <c r="AB27" s="59">
        <v>1.6387153576661598E-2</v>
      </c>
      <c r="AC27" s="59">
        <v>5.0790465815502742E-2</v>
      </c>
    </row>
    <row r="28" spans="4:29" ht="11.25" customHeight="1">
      <c r="D28" s="51"/>
      <c r="E28" s="52"/>
      <c r="F28" s="50"/>
      <c r="G28" s="50"/>
      <c r="H28" s="50"/>
      <c r="T28" s="62"/>
      <c r="U28" s="62">
        <v>9</v>
      </c>
      <c r="V28" s="59">
        <v>1.4589388522596929E-4</v>
      </c>
      <c r="W28" s="59">
        <v>2.6109856755441997E-3</v>
      </c>
      <c r="X28" s="59">
        <v>1.9107743464269418E-2</v>
      </c>
      <c r="Y28" s="59">
        <v>8.2884998941567499E-3</v>
      </c>
      <c r="Z28" s="59">
        <v>5.1650008216576971E-3</v>
      </c>
      <c r="AA28" s="59">
        <v>4.8783328550912651E-3</v>
      </c>
      <c r="AB28" s="59">
        <v>2.6539425232085488E-2</v>
      </c>
      <c r="AC28" s="59">
        <v>6.6735881828030794E-2</v>
      </c>
    </row>
    <row r="29" spans="4:29" ht="11.25" customHeight="1">
      <c r="D29" s="51"/>
      <c r="E29" s="52"/>
      <c r="F29" s="50"/>
      <c r="G29" s="50"/>
      <c r="H29" s="50"/>
      <c r="T29" s="62"/>
      <c r="U29" s="62">
        <v>10</v>
      </c>
      <c r="V29" s="59">
        <v>7.6976311195763921E-3</v>
      </c>
      <c r="W29" s="59">
        <v>4.0160188244254885E-3</v>
      </c>
      <c r="X29" s="59">
        <v>2.1846820751088236E-2</v>
      </c>
      <c r="Y29" s="59">
        <v>8.7455017217129213E-3</v>
      </c>
      <c r="Z29" s="59">
        <v>2.8707386723371012E-3</v>
      </c>
      <c r="AA29" s="59">
        <v>1.0309271793170715E-2</v>
      </c>
      <c r="AB29" s="59">
        <v>4.6861736660137876E-2</v>
      </c>
      <c r="AC29" s="59">
        <v>0.10234771954244873</v>
      </c>
    </row>
    <row r="30" spans="4:29" ht="11.25" customHeight="1">
      <c r="D30" s="51"/>
      <c r="E30" s="52"/>
      <c r="F30" s="50"/>
      <c r="G30" s="50"/>
      <c r="H30" s="50"/>
      <c r="T30" s="62"/>
      <c r="U30" s="62">
        <v>11</v>
      </c>
      <c r="V30" s="59">
        <v>1.620080931152857E-2</v>
      </c>
      <c r="W30" s="59">
        <v>4.3262092014007287E-3</v>
      </c>
      <c r="X30" s="59">
        <v>1.4329453756469233E-2</v>
      </c>
      <c r="Y30" s="59">
        <v>9.596139245522179E-3</v>
      </c>
      <c r="Z30" s="59">
        <v>3.2515218359486899E-3</v>
      </c>
      <c r="AA30" s="59">
        <v>1.1502705207820782E-2</v>
      </c>
      <c r="AB30" s="59">
        <v>6.5947310264873479E-2</v>
      </c>
      <c r="AC30" s="59">
        <v>0.12515414882356365</v>
      </c>
    </row>
    <row r="31" spans="4:29" ht="11.25" customHeight="1">
      <c r="D31" s="51"/>
      <c r="E31" s="52"/>
      <c r="F31" s="50"/>
      <c r="G31" s="50"/>
      <c r="H31" s="50"/>
      <c r="T31" s="62"/>
      <c r="U31" s="62">
        <v>12</v>
      </c>
      <c r="V31" s="59">
        <v>1.8141275091188985E-2</v>
      </c>
      <c r="W31" s="59">
        <v>3.4851243331983453E-3</v>
      </c>
      <c r="X31" s="59">
        <v>1.9079308501945298E-2</v>
      </c>
      <c r="Y31" s="59">
        <v>8.556860278256008E-3</v>
      </c>
      <c r="Z31" s="59">
        <v>8.0000178341681494E-3</v>
      </c>
      <c r="AA31" s="59">
        <v>1.2119653487990847E-2</v>
      </c>
      <c r="AB31" s="59">
        <v>9.5030580128715597E-2</v>
      </c>
      <c r="AC31" s="59">
        <v>0.16441281965546323</v>
      </c>
    </row>
    <row r="32" spans="4:29" ht="11.25" customHeight="1">
      <c r="D32" s="51"/>
      <c r="E32" s="52"/>
      <c r="F32" s="50"/>
      <c r="G32" s="50"/>
      <c r="H32" s="50"/>
      <c r="T32" s="62" t="s">
        <v>43</v>
      </c>
      <c r="U32" s="62">
        <v>1</v>
      </c>
      <c r="V32" s="59">
        <v>2.2115517808300112E-2</v>
      </c>
      <c r="W32" s="59">
        <v>4.3296541785996607E-3</v>
      </c>
      <c r="X32" s="59">
        <v>2.144178944564655E-2</v>
      </c>
      <c r="Y32" s="59">
        <v>4.1652807602018983E-3</v>
      </c>
      <c r="Z32" s="59">
        <v>5.8462544542169179E-3</v>
      </c>
      <c r="AA32" s="59">
        <v>1.2274751363411164E-2</v>
      </c>
      <c r="AB32" s="59">
        <v>0.10805336050413736</v>
      </c>
      <c r="AC32" s="59">
        <v>0.17822660851451366</v>
      </c>
    </row>
    <row r="33" spans="4:29" ht="11.25" customHeight="1">
      <c r="D33" s="51"/>
      <c r="E33" s="52"/>
      <c r="F33" s="50"/>
      <c r="G33" s="50"/>
      <c r="H33" s="50"/>
      <c r="T33" s="62"/>
      <c r="U33" s="62">
        <v>2</v>
      </c>
      <c r="V33" s="59">
        <v>1.7755858463897496E-2</v>
      </c>
      <c r="W33" s="59">
        <v>3.7995569107403832E-3</v>
      </c>
      <c r="X33" s="59">
        <v>2.0911358206762969E-2</v>
      </c>
      <c r="Y33" s="59">
        <v>8.4837560240439286E-3</v>
      </c>
      <c r="Z33" s="59">
        <v>6.5013852328428424E-3</v>
      </c>
      <c r="AA33" s="59">
        <v>1.2593111984803331E-2</v>
      </c>
      <c r="AB33" s="59">
        <v>0.12409341807484967</v>
      </c>
      <c r="AC33" s="59">
        <v>0.1941384448979406</v>
      </c>
    </row>
    <row r="34" spans="4:29" ht="11.25" customHeight="1">
      <c r="D34" s="51"/>
      <c r="E34" s="52"/>
      <c r="F34" s="50"/>
      <c r="G34" s="50"/>
      <c r="H34" s="50"/>
      <c r="T34" s="62"/>
      <c r="U34" s="62">
        <v>3</v>
      </c>
      <c r="V34" s="59">
        <v>8.7589481860924426E-3</v>
      </c>
      <c r="W34" s="59">
        <v>3.9778608704205661E-3</v>
      </c>
      <c r="X34" s="59">
        <v>1.8244209269768396E-2</v>
      </c>
      <c r="Y34" s="59">
        <v>5.5788863658566912E-3</v>
      </c>
      <c r="Z34" s="59">
        <v>5.648323198033889E-3</v>
      </c>
      <c r="AA34" s="59">
        <v>1.2867455671077263E-2</v>
      </c>
      <c r="AB34" s="59">
        <v>0.10195669373313057</v>
      </c>
      <c r="AC34" s="59">
        <v>0.15703237729437983</v>
      </c>
    </row>
    <row r="35" spans="4:29" ht="11.25" customHeight="1">
      <c r="D35" s="51"/>
      <c r="E35" s="52"/>
      <c r="F35" s="50"/>
      <c r="G35" s="50"/>
      <c r="H35" s="50"/>
      <c r="T35" s="62"/>
      <c r="U35" s="62">
        <v>4</v>
      </c>
      <c r="V35" s="59">
        <v>1.0913834373424351E-2</v>
      </c>
      <c r="W35" s="59">
        <v>3.4328183427575986E-3</v>
      </c>
      <c r="X35" s="59">
        <v>1.7178883680580403E-2</v>
      </c>
      <c r="Y35" s="59">
        <v>4.0481952342655714E-3</v>
      </c>
      <c r="Z35" s="59">
        <v>5.1256576976068261E-3</v>
      </c>
      <c r="AA35" s="59">
        <v>1.2377716250345745E-2</v>
      </c>
      <c r="AB35" s="59">
        <v>9.7760983223976056E-2</v>
      </c>
      <c r="AC35" s="59">
        <v>0.15083808880295654</v>
      </c>
    </row>
    <row r="36" spans="4:29" ht="11.25" customHeight="1">
      <c r="D36" s="51"/>
      <c r="E36" s="52"/>
      <c r="F36" s="50"/>
      <c r="G36" s="50"/>
      <c r="H36" s="50"/>
      <c r="T36" s="62"/>
      <c r="U36" s="62">
        <v>5</v>
      </c>
      <c r="V36" s="59">
        <v>9.0512341778467269E-3</v>
      </c>
      <c r="W36" s="59">
        <v>4.0326563413677638E-3</v>
      </c>
      <c r="X36" s="59">
        <v>1.4635641348479399E-2</v>
      </c>
      <c r="Y36" s="59">
        <v>4.9473147135349919E-3</v>
      </c>
      <c r="Z36" s="59">
        <v>4.3084148015667713E-3</v>
      </c>
      <c r="AA36" s="59">
        <v>1.1746753374951596E-2</v>
      </c>
      <c r="AB36" s="59">
        <v>9.1968270377028705E-2</v>
      </c>
      <c r="AC36" s="59">
        <v>0.14069028513477594</v>
      </c>
    </row>
    <row r="37" spans="4:29" ht="11.25" customHeight="1">
      <c r="D37" s="51"/>
      <c r="E37" s="52"/>
      <c r="F37" s="50"/>
      <c r="G37" s="50"/>
      <c r="H37" s="50"/>
      <c r="T37" s="62"/>
      <c r="U37" s="62">
        <v>6</v>
      </c>
      <c r="V37" s="59">
        <v>1.0140004937755012E-2</v>
      </c>
      <c r="W37" s="59">
        <v>3.1003814028273745E-3</v>
      </c>
      <c r="X37" s="59">
        <v>1.468358167504683E-2</v>
      </c>
      <c r="Y37" s="59">
        <v>2.8819390866309238E-3</v>
      </c>
      <c r="Z37" s="59">
        <v>4.6543743786460071E-3</v>
      </c>
      <c r="AA37" s="59">
        <v>1.0764277982819943E-2</v>
      </c>
      <c r="AB37" s="59">
        <v>8.3180185049238992E-2</v>
      </c>
      <c r="AC37" s="59">
        <v>0.12940474451296508</v>
      </c>
    </row>
    <row r="38" spans="4:29" ht="11.25" customHeight="1">
      <c r="D38" s="51"/>
      <c r="E38" s="52"/>
      <c r="F38" s="50"/>
      <c r="G38" s="50"/>
      <c r="H38" s="50"/>
      <c r="T38" s="62"/>
      <c r="U38" s="62">
        <v>7</v>
      </c>
      <c r="V38" s="59">
        <v>9.0106577137797454E-3</v>
      </c>
      <c r="W38" s="59">
        <v>2.8344599812601861E-3</v>
      </c>
      <c r="X38" s="59">
        <v>1.1358309730991927E-2</v>
      </c>
      <c r="Y38" s="59">
        <v>1.9734713274575343E-3</v>
      </c>
      <c r="Z38" s="59">
        <v>2.2186135238668791E-3</v>
      </c>
      <c r="AA38" s="59">
        <v>1.0014564527076617E-2</v>
      </c>
      <c r="AB38" s="59">
        <v>6.6966076396875615E-2</v>
      </c>
      <c r="AC38" s="59">
        <v>0.1043761532013085</v>
      </c>
    </row>
    <row r="39" spans="4:29" ht="11.25" customHeight="1">
      <c r="D39" s="51"/>
      <c r="E39" s="52"/>
      <c r="F39" s="50"/>
      <c r="G39" s="50"/>
      <c r="H39" s="50"/>
      <c r="T39" s="62"/>
      <c r="U39" s="62">
        <v>8</v>
      </c>
      <c r="V39" s="59">
        <v>8.1872965739332518E-3</v>
      </c>
      <c r="W39" s="59">
        <v>2.443739003891244E-3</v>
      </c>
      <c r="X39" s="59">
        <v>1.0050533753915313E-2</v>
      </c>
      <c r="Y39" s="59">
        <v>3.1896038969872137E-3</v>
      </c>
      <c r="Z39" s="59">
        <v>1.9704029060540616E-3</v>
      </c>
      <c r="AA39" s="59">
        <v>7.4905492726261872E-3</v>
      </c>
      <c r="AB39" s="59">
        <v>5.8811425683312699E-2</v>
      </c>
      <c r="AC39" s="59">
        <v>9.2143551090719963E-2</v>
      </c>
    </row>
    <row r="40" spans="4:29" ht="11.25" customHeight="1">
      <c r="D40" s="51"/>
      <c r="E40" s="52"/>
      <c r="F40" s="50"/>
      <c r="G40" s="50"/>
      <c r="H40" s="50"/>
      <c r="T40" s="62"/>
      <c r="U40" s="62">
        <v>9</v>
      </c>
      <c r="V40" s="59">
        <v>7.8681019147560372E-3</v>
      </c>
      <c r="W40" s="59">
        <v>2.7267827511942688E-3</v>
      </c>
      <c r="X40" s="59">
        <v>1.0070379554002484E-2</v>
      </c>
      <c r="Y40" s="59">
        <v>4.7298469052150611E-3</v>
      </c>
      <c r="Z40" s="59">
        <v>3.5276957940630731E-3</v>
      </c>
      <c r="AA40" s="59">
        <v>5.9675457483815992E-3</v>
      </c>
      <c r="AB40" s="59">
        <v>5.9863397052323859E-2</v>
      </c>
      <c r="AC40" s="59">
        <v>9.4753749719936387E-2</v>
      </c>
    </row>
    <row r="41" spans="4:29" ht="11.25" customHeight="1">
      <c r="D41" s="51"/>
      <c r="E41" s="52"/>
      <c r="F41" s="50"/>
      <c r="G41" s="50"/>
      <c r="H41" s="50"/>
      <c r="T41" s="62"/>
      <c r="U41" s="62">
        <v>10</v>
      </c>
      <c r="V41" s="59">
        <v>7.0149311099563802E-3</v>
      </c>
      <c r="W41" s="59">
        <v>1.1402655738911574E-3</v>
      </c>
      <c r="X41" s="59">
        <v>9.0976042009769057E-3</v>
      </c>
      <c r="Y41" s="59">
        <v>1.7757430145162376E-3</v>
      </c>
      <c r="Z41" s="59">
        <v>2.3510801018721801E-3</v>
      </c>
      <c r="AA41" s="59">
        <v>4.0050629925813932E-3</v>
      </c>
      <c r="AB41" s="59">
        <v>4.1607359395877078E-2</v>
      </c>
      <c r="AC41" s="59">
        <v>6.6992046389671323E-2</v>
      </c>
    </row>
    <row r="42" spans="4:29" ht="11.25" customHeight="1">
      <c r="D42" s="51"/>
      <c r="E42" s="52"/>
      <c r="F42" s="50"/>
      <c r="G42" s="50"/>
      <c r="H42" s="50"/>
      <c r="T42" s="62"/>
      <c r="U42" s="62">
        <v>11</v>
      </c>
      <c r="V42" s="59">
        <v>6.065569930564371E-3</v>
      </c>
      <c r="W42" s="59">
        <v>1.2675547028096659E-3</v>
      </c>
      <c r="X42" s="59">
        <v>6.9195258553883619E-3</v>
      </c>
      <c r="Y42" s="59">
        <v>5.6205289786265033E-3</v>
      </c>
      <c r="Z42" s="59">
        <v>3.74589476689121E-4</v>
      </c>
      <c r="AA42" s="59">
        <v>4.1695027574560808E-3</v>
      </c>
      <c r="AB42" s="59">
        <v>4.0249897591841756E-2</v>
      </c>
      <c r="AC42" s="59">
        <v>6.4667169293375862E-2</v>
      </c>
    </row>
    <row r="43" spans="4:29" ht="11.25" customHeight="1">
      <c r="D43" s="51"/>
      <c r="E43" s="52"/>
      <c r="F43" s="50"/>
      <c r="G43" s="50"/>
      <c r="H43" s="50"/>
      <c r="T43" s="62"/>
      <c r="U43" s="62">
        <v>12</v>
      </c>
      <c r="V43" s="59">
        <v>7.3443750810343669E-3</v>
      </c>
      <c r="W43" s="59">
        <v>1.0266977222710306E-3</v>
      </c>
      <c r="X43" s="59">
        <v>7.3802903820544326E-3</v>
      </c>
      <c r="Y43" s="59">
        <v>2.1139775338737867E-3</v>
      </c>
      <c r="Z43" s="59">
        <v>1.2020701784948812E-3</v>
      </c>
      <c r="AA43" s="59">
        <v>3.3274090736350455E-3</v>
      </c>
      <c r="AB43" s="59">
        <v>3.816251640600174E-2</v>
      </c>
      <c r="AC43" s="59">
        <v>6.0557336377365281E-2</v>
      </c>
    </row>
    <row r="44" spans="4:29" ht="11.25" customHeight="1">
      <c r="D44" s="51"/>
      <c r="E44" s="52"/>
      <c r="F44" s="50"/>
      <c r="G44" s="50"/>
      <c r="H44" s="50"/>
      <c r="T44" s="62" t="s">
        <v>44</v>
      </c>
      <c r="U44" s="62">
        <v>1</v>
      </c>
      <c r="V44" s="59">
        <v>8.9126479505836614E-3</v>
      </c>
      <c r="W44" s="59">
        <v>1.3316152555646647E-3</v>
      </c>
      <c r="X44" s="59">
        <v>5.6855005464203027E-3</v>
      </c>
      <c r="Y44" s="59">
        <v>8.2834622403226842E-4</v>
      </c>
      <c r="Z44" s="59">
        <v>4.8729585920630143E-4</v>
      </c>
      <c r="AA44" s="59">
        <v>1.7951807729870628E-3</v>
      </c>
      <c r="AB44" s="59">
        <v>3.0032127222809044E-2</v>
      </c>
      <c r="AC44" s="59">
        <v>4.9072713831603304E-2</v>
      </c>
    </row>
    <row r="45" spans="4:29" ht="11.25" customHeight="1">
      <c r="D45" s="51"/>
      <c r="E45" s="52"/>
      <c r="F45" s="50"/>
      <c r="G45" s="50"/>
      <c r="H45" s="50"/>
      <c r="T45" s="62"/>
      <c r="U45" s="62">
        <v>2</v>
      </c>
      <c r="V45" s="59">
        <v>6.6381830307447095E-3</v>
      </c>
      <c r="W45" s="59">
        <v>1.751632727479874E-3</v>
      </c>
      <c r="X45" s="59">
        <v>8.0123615232103457E-3</v>
      </c>
      <c r="Y45" s="59">
        <v>2.2639016162544585E-3</v>
      </c>
      <c r="Z45" s="59">
        <v>1.185502467439013E-3</v>
      </c>
      <c r="AA45" s="59">
        <v>3.6731112192382098E-3</v>
      </c>
      <c r="AB45" s="59">
        <v>4.4211531305619917E-2</v>
      </c>
      <c r="AC45" s="59">
        <v>6.7736223889986527E-2</v>
      </c>
    </row>
    <row r="46" spans="4:29" ht="11.25" customHeight="1">
      <c r="D46" s="51"/>
      <c r="E46" s="52"/>
      <c r="F46" s="50"/>
      <c r="G46" s="50"/>
      <c r="H46" s="50"/>
      <c r="T46" s="62"/>
      <c r="U46" s="62">
        <v>3</v>
      </c>
      <c r="V46" s="59">
        <v>2.365800962441524E-3</v>
      </c>
      <c r="W46" s="59">
        <v>1.4846569109884253E-3</v>
      </c>
      <c r="X46" s="59">
        <v>8.8272489070029027E-3</v>
      </c>
      <c r="Y46" s="59">
        <v>2.7075424780477479E-3</v>
      </c>
      <c r="Z46" s="59">
        <v>2.1740760044304495E-3</v>
      </c>
      <c r="AA46" s="59">
        <v>6.3453334499599212E-4</v>
      </c>
      <c r="AB46" s="59">
        <v>3.1941642522033784E-2</v>
      </c>
      <c r="AC46" s="59">
        <v>5.0135501129940821E-2</v>
      </c>
    </row>
    <row r="47" spans="4:29" ht="11.25" customHeight="1">
      <c r="D47" s="51"/>
      <c r="E47" s="52"/>
      <c r="F47" s="50"/>
      <c r="G47" s="50"/>
      <c r="H47" s="50"/>
      <c r="T47" s="62"/>
      <c r="U47" s="62">
        <v>4</v>
      </c>
      <c r="V47" s="59">
        <v>1.5789678363008898E-3</v>
      </c>
      <c r="W47" s="59">
        <v>9.1686328325269113E-4</v>
      </c>
      <c r="X47" s="59">
        <v>6.1329158800551599E-3</v>
      </c>
      <c r="Y47" s="59">
        <v>3.7477556001215863E-3</v>
      </c>
      <c r="Z47" s="59">
        <v>1.7486744525155393E-3</v>
      </c>
      <c r="AA47" s="59">
        <v>2.313322786320275E-4</v>
      </c>
      <c r="AB47" s="59">
        <v>2.4537349185649621E-2</v>
      </c>
      <c r="AC47" s="59">
        <v>3.8893858516527519E-2</v>
      </c>
    </row>
    <row r="48" spans="4:29" ht="11.25" customHeight="1">
      <c r="D48" s="51"/>
      <c r="E48" s="52"/>
      <c r="F48" s="50"/>
      <c r="G48" s="50"/>
      <c r="H48" s="50"/>
      <c r="T48" s="62"/>
      <c r="U48" s="62">
        <v>5</v>
      </c>
      <c r="V48" s="59">
        <v>6.8667570424336489E-3</v>
      </c>
      <c r="W48" s="59">
        <v>2.6249897106725558E-3</v>
      </c>
      <c r="X48" s="59">
        <v>6.9101820141338468E-3</v>
      </c>
      <c r="Y48" s="59">
        <v>2.8478951969185002E-3</v>
      </c>
      <c r="Z48" s="59">
        <v>6.0779707095303661E-4</v>
      </c>
      <c r="AA48" s="59">
        <v>2.3566696009555219E-3</v>
      </c>
      <c r="AB48" s="59">
        <v>4.3584707280650496E-2</v>
      </c>
      <c r="AC48" s="59">
        <v>6.5798997916717603E-2</v>
      </c>
    </row>
    <row r="49" spans="4:53" ht="11.25" customHeight="1">
      <c r="D49" s="51"/>
      <c r="E49" s="52"/>
      <c r="F49" s="50"/>
      <c r="G49" s="50"/>
      <c r="H49" s="50"/>
      <c r="T49" s="62"/>
      <c r="U49" s="62">
        <v>6</v>
      </c>
      <c r="V49" s="59">
        <v>5.6787849294340888E-3</v>
      </c>
      <c r="W49" s="59">
        <v>2.6790191135203046E-3</v>
      </c>
      <c r="X49" s="59">
        <v>1.0295062164114407E-2</v>
      </c>
      <c r="Y49" s="59">
        <v>3.0894824071308223E-3</v>
      </c>
      <c r="Z49" s="59">
        <v>1.0955991803614936E-3</v>
      </c>
      <c r="AA49" s="59">
        <v>3.8343873344004477E-3</v>
      </c>
      <c r="AB49" s="59">
        <v>5.3665456579518531E-2</v>
      </c>
      <c r="AC49" s="59">
        <v>8.03377917084801E-2</v>
      </c>
    </row>
    <row r="50" spans="4:53" ht="11.25" customHeight="1">
      <c r="D50" s="51"/>
      <c r="E50" s="52"/>
      <c r="F50" s="50"/>
      <c r="G50" s="50"/>
      <c r="H50" s="50"/>
      <c r="T50" s="62"/>
      <c r="U50" s="62">
        <v>7</v>
      </c>
      <c r="V50" s="59">
        <v>5.9861852361901774E-3</v>
      </c>
      <c r="W50" s="59">
        <v>2.2459443266648342E-3</v>
      </c>
      <c r="X50" s="59">
        <v>7.8515790501989084E-3</v>
      </c>
      <c r="Y50" s="59">
        <v>1.9876420270355986E-3</v>
      </c>
      <c r="Z50" s="59">
        <v>7.2758257129154039E-4</v>
      </c>
      <c r="AA50" s="59">
        <v>2.9061645347546209E-3</v>
      </c>
      <c r="AB50" s="59">
        <v>4.2841430380239173E-2</v>
      </c>
      <c r="AC50" s="59">
        <v>6.4546528126374847E-2</v>
      </c>
    </row>
    <row r="51" spans="4:53" ht="11.25" customHeight="1">
      <c r="D51" s="51"/>
      <c r="E51" s="52"/>
      <c r="F51" s="50"/>
      <c r="G51" s="50"/>
      <c r="H51" s="50"/>
      <c r="T51" s="62"/>
      <c r="U51" s="62">
        <v>8</v>
      </c>
      <c r="V51" s="59">
        <v>5.5291900531280044E-3</v>
      </c>
      <c r="W51" s="59">
        <v>1.892600858521017E-3</v>
      </c>
      <c r="X51" s="59">
        <v>8.5671758135290182E-3</v>
      </c>
      <c r="Y51" s="59">
        <v>5.3621172479401515E-4</v>
      </c>
      <c r="Z51" s="59">
        <v>5.5646812152323533E-4</v>
      </c>
      <c r="AA51" s="59">
        <v>1.8886992494191567E-3</v>
      </c>
      <c r="AB51" s="59">
        <v>3.3877475830386382E-2</v>
      </c>
      <c r="AC51" s="59">
        <v>5.2847821651300829E-2</v>
      </c>
    </row>
    <row r="52" spans="4:53" ht="11.25" customHeight="1">
      <c r="D52" s="51"/>
      <c r="E52" s="52"/>
      <c r="F52" s="50"/>
      <c r="G52" s="50"/>
      <c r="H52" s="50"/>
      <c r="T52" s="62"/>
      <c r="U52" s="62">
        <v>9</v>
      </c>
      <c r="V52" s="59">
        <v>4.1742173890581807E-3</v>
      </c>
      <c r="W52" s="59">
        <v>1.723463018064648E-3</v>
      </c>
      <c r="X52" s="59">
        <v>8.375021711492377E-3</v>
      </c>
      <c r="Y52" s="59">
        <v>5.4430359618298666E-4</v>
      </c>
      <c r="Z52" s="59">
        <v>1.2812770997784038E-3</v>
      </c>
      <c r="AA52" s="59">
        <v>1.485782476078869E-3</v>
      </c>
      <c r="AB52" s="59">
        <v>3.2519251361973527E-2</v>
      </c>
      <c r="AC52" s="59">
        <v>5.0103316652628987E-2</v>
      </c>
    </row>
    <row r="53" spans="4:53" ht="11.25" customHeight="1">
      <c r="D53" s="51"/>
      <c r="E53" s="52"/>
      <c r="F53" s="50"/>
      <c r="G53" s="50"/>
      <c r="H53" s="50"/>
      <c r="T53" s="62"/>
      <c r="U53" s="62">
        <v>10</v>
      </c>
      <c r="V53" s="59">
        <v>4.9552562568024351E-3</v>
      </c>
      <c r="W53" s="59">
        <v>1.865087903036703E-3</v>
      </c>
      <c r="X53" s="59">
        <v>7.3955169235985184E-3</v>
      </c>
      <c r="Y53" s="59">
        <v>4.7651208980057855E-3</v>
      </c>
      <c r="Z53" s="59">
        <v>9.2031511057134722E-4</v>
      </c>
      <c r="AA53" s="59">
        <v>7.9110549972994781E-4</v>
      </c>
      <c r="AB53" s="59">
        <v>3.6407504101671026E-2</v>
      </c>
      <c r="AC53" s="59">
        <v>5.7099906693415761E-2</v>
      </c>
    </row>
    <row r="54" spans="4:53" ht="11.25" customHeight="1">
      <c r="D54" s="51"/>
      <c r="E54" s="52"/>
      <c r="F54" s="50"/>
      <c r="G54" s="50"/>
      <c r="H54" s="50"/>
      <c r="T54" s="62"/>
      <c r="U54" s="62">
        <v>11</v>
      </c>
      <c r="V54" s="59">
        <v>3.8117254398594954E-3</v>
      </c>
      <c r="W54" s="59">
        <v>1.6919438325316797E-3</v>
      </c>
      <c r="X54" s="59">
        <v>9.7425763513226821E-3</v>
      </c>
      <c r="Y54" s="59">
        <v>1.0394752849707477E-3</v>
      </c>
      <c r="Z54" s="59">
        <v>8.0356053734717678E-4</v>
      </c>
      <c r="AA54" s="59">
        <v>1.0010360496164031E-3</v>
      </c>
      <c r="AB54" s="59">
        <v>3.1224977013072992E-2</v>
      </c>
      <c r="AC54" s="59">
        <v>4.9315294508721172E-2</v>
      </c>
    </row>
    <row r="55" spans="4:53" ht="11.25" customHeight="1">
      <c r="D55" s="51"/>
      <c r="E55" s="52"/>
      <c r="F55" s="50"/>
      <c r="G55" s="50"/>
      <c r="H55" s="50"/>
      <c r="T55" s="62"/>
      <c r="U55" s="62">
        <v>12</v>
      </c>
      <c r="V55" s="59">
        <v>7.436793436450673E-3</v>
      </c>
      <c r="W55" s="59">
        <v>1.2668919272716531E-3</v>
      </c>
      <c r="X55" s="59">
        <v>6.7354342064362234E-3</v>
      </c>
      <c r="Y55" s="59">
        <v>2.3234771863287055E-3</v>
      </c>
      <c r="Z55" s="59">
        <v>9.0802138889213807E-4</v>
      </c>
      <c r="AA55" s="59">
        <v>1.1166278429990781E-3</v>
      </c>
      <c r="AB55" s="59">
        <v>3.4068206760634587E-2</v>
      </c>
      <c r="AC55" s="59">
        <v>5.3855452749013058E-2</v>
      </c>
    </row>
    <row r="56" spans="4:53" ht="11.25" customHeight="1">
      <c r="D56" s="51"/>
      <c r="E56" s="52"/>
      <c r="F56" s="50"/>
      <c r="G56" s="50"/>
      <c r="H56" s="50"/>
      <c r="T56" s="62" t="s">
        <v>45</v>
      </c>
      <c r="U56" s="62">
        <v>1</v>
      </c>
      <c r="V56" s="59">
        <v>3.4657871713375198E-3</v>
      </c>
      <c r="W56" s="59">
        <v>1.2607384348425469E-3</v>
      </c>
      <c r="X56" s="59">
        <v>8.2296510083535914E-3</v>
      </c>
      <c r="Y56" s="59">
        <v>4.3888253407478039E-3</v>
      </c>
      <c r="Z56" s="59">
        <v>3.1459961623203679E-3</v>
      </c>
      <c r="AA56" s="59">
        <v>6.2688803245671183E-4</v>
      </c>
      <c r="AB56" s="59">
        <v>3.6130297125521328E-2</v>
      </c>
      <c r="AC56" s="59">
        <v>5.7248183275579873E-2</v>
      </c>
    </row>
    <row r="57" spans="4:53" ht="11.25" customHeight="1">
      <c r="D57" s="51"/>
      <c r="E57" s="52"/>
      <c r="F57" s="50"/>
      <c r="G57" s="50"/>
      <c r="H57" s="50"/>
      <c r="T57" s="62"/>
      <c r="U57" s="62">
        <v>2</v>
      </c>
      <c r="V57" s="59">
        <v>1.7533678506948124E-3</v>
      </c>
      <c r="W57" s="59">
        <v>7.5981758765260516E-4</v>
      </c>
      <c r="X57" s="59">
        <v>8.9072088629827927E-3</v>
      </c>
      <c r="Y57" s="59">
        <v>2.8812361751820764E-3</v>
      </c>
      <c r="Z57" s="59">
        <v>8.0227696652224751E-3</v>
      </c>
      <c r="AA57" s="59">
        <v>6.2284854906898392E-4</v>
      </c>
      <c r="AB57" s="59">
        <v>2.9948803832876007E-2</v>
      </c>
      <c r="AC57" s="59">
        <v>5.2896052523679751E-2</v>
      </c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</row>
    <row r="58" spans="4:53" ht="11.25" customHeight="1">
      <c r="D58" s="51"/>
      <c r="E58" s="52"/>
      <c r="F58" s="50"/>
      <c r="G58" s="50"/>
      <c r="H58" s="50"/>
      <c r="T58" s="62"/>
      <c r="U58" s="62">
        <v>3</v>
      </c>
      <c r="V58" s="59">
        <v>1.4921344453166707E-3</v>
      </c>
      <c r="W58" s="59">
        <v>6.6249413718856012E-4</v>
      </c>
      <c r="X58" s="59">
        <v>1.0085879747028979E-2</v>
      </c>
      <c r="Y58" s="59">
        <v>2.7066537613890346E-3</v>
      </c>
      <c r="Z58" s="59">
        <v>8.8723711574613048E-3</v>
      </c>
      <c r="AA58" s="59">
        <v>1.0167887977181849E-3</v>
      </c>
      <c r="AB58" s="59">
        <v>2.8053611531468799E-2</v>
      </c>
      <c r="AC58" s="59">
        <v>5.2889933577571532E-2</v>
      </c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</row>
    <row r="59" spans="4:53" ht="11.25" customHeight="1">
      <c r="D59" s="51"/>
      <c r="E59" s="52"/>
      <c r="F59" s="50"/>
      <c r="G59" s="50"/>
      <c r="H59" s="50"/>
      <c r="T59" s="62"/>
      <c r="U59" s="62">
        <v>4</v>
      </c>
      <c r="V59" s="59">
        <v>1.9201338688211473E-3</v>
      </c>
      <c r="W59" s="59">
        <v>6.2762104967252789E-4</v>
      </c>
      <c r="X59" s="59">
        <v>4.8549241618450669E-3</v>
      </c>
      <c r="Y59" s="59">
        <v>3.6197281902371741E-3</v>
      </c>
      <c r="Z59" s="59">
        <v>1.1818979973706163E-2</v>
      </c>
      <c r="AA59" s="59">
        <v>6.4000676933531197E-4</v>
      </c>
      <c r="AB59" s="59">
        <v>1.6215283727048304E-2</v>
      </c>
      <c r="AC59" s="59">
        <v>3.9696677740665695E-2</v>
      </c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4:53" ht="11.25" customHeight="1">
      <c r="D60" s="51"/>
      <c r="E60" s="52"/>
      <c r="F60" s="50"/>
      <c r="G60" s="50"/>
      <c r="H60" s="50"/>
      <c r="T60" s="62"/>
      <c r="U60" s="62">
        <v>5</v>
      </c>
      <c r="V60" s="59">
        <v>2.8573120274796695E-3</v>
      </c>
      <c r="W60" s="59">
        <v>8.0445787447845358E-4</v>
      </c>
      <c r="X60" s="59">
        <v>5.1547001656424788E-3</v>
      </c>
      <c r="Y60" s="59">
        <v>3.9399791972569136E-3</v>
      </c>
      <c r="Z60" s="59">
        <v>1.3527194415586278E-2</v>
      </c>
      <c r="AA60" s="59">
        <v>9.6739685188636096E-4</v>
      </c>
      <c r="AB60" s="59">
        <v>1.4868126341492349E-2</v>
      </c>
      <c r="AC60" s="59">
        <v>4.2119166873822507E-2</v>
      </c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</row>
    <row r="61" spans="4:53" ht="11.25" customHeight="1">
      <c r="D61" s="53"/>
      <c r="E61" s="52"/>
      <c r="F61" s="50"/>
      <c r="G61" s="50"/>
      <c r="H61" s="50"/>
      <c r="T61" s="62"/>
      <c r="U61" s="62">
        <v>6</v>
      </c>
      <c r="V61" s="59">
        <v>3.4338295980971228E-3</v>
      </c>
      <c r="W61" s="59">
        <v>1.06893186800904E-3</v>
      </c>
      <c r="X61" s="59">
        <v>6.1238419580777262E-3</v>
      </c>
      <c r="Y61" s="59">
        <v>2.1545885911593908E-3</v>
      </c>
      <c r="Z61" s="59">
        <v>1.0068976469811359E-2</v>
      </c>
      <c r="AA61" s="59">
        <v>1.3181370964963045E-3</v>
      </c>
      <c r="AB61" s="59">
        <v>1.4543740477354973E-2</v>
      </c>
      <c r="AC61" s="59">
        <v>3.8712046059005918E-2</v>
      </c>
      <c r="AK61" s="48"/>
      <c r="AL61" s="48"/>
      <c r="AM61" s="48"/>
      <c r="AN61" s="48"/>
      <c r="BA61" s="48"/>
    </row>
    <row r="62" spans="4:53" ht="11.25" customHeight="1">
      <c r="D62" s="51"/>
      <c r="E62" s="52"/>
      <c r="F62" s="50"/>
      <c r="G62" s="50"/>
      <c r="H62" s="50"/>
      <c r="T62" s="62"/>
      <c r="U62" s="62">
        <v>7</v>
      </c>
      <c r="V62" s="59">
        <v>3.87478306489471E-3</v>
      </c>
      <c r="W62" s="59">
        <v>1.2312461513328881E-3</v>
      </c>
      <c r="X62" s="59">
        <v>6.0644913867029778E-3</v>
      </c>
      <c r="Y62" s="59">
        <v>1.0461027922219334E-3</v>
      </c>
      <c r="Z62" s="59">
        <v>9.7115600417855691E-3</v>
      </c>
      <c r="AA62" s="59">
        <v>1.1712218378616911E-3</v>
      </c>
      <c r="AB62" s="59">
        <v>1.1432000825805859E-2</v>
      </c>
      <c r="AC62" s="59">
        <v>3.4531406100605629E-2</v>
      </c>
      <c r="AK62" s="48"/>
      <c r="AL62" s="48"/>
      <c r="AM62" s="48"/>
      <c r="AN62" s="48"/>
      <c r="BA62" s="48"/>
    </row>
    <row r="63" spans="4:53" ht="11.25" customHeight="1">
      <c r="D63" s="51"/>
      <c r="E63" s="52"/>
      <c r="F63" s="50"/>
      <c r="G63" s="50"/>
      <c r="H63" s="50"/>
      <c r="T63" s="62"/>
      <c r="U63" s="62">
        <v>8</v>
      </c>
      <c r="V63" s="59">
        <v>2.2661613526898648E-3</v>
      </c>
      <c r="W63" s="59">
        <v>2.5907160384574632E-3</v>
      </c>
      <c r="X63" s="59">
        <v>8.2166955840166055E-3</v>
      </c>
      <c r="Y63" s="59">
        <v>2.343461123596991E-3</v>
      </c>
      <c r="Z63" s="59">
        <v>8.2734812950239437E-3</v>
      </c>
      <c r="AA63" s="59">
        <v>6.3967255747752697E-3</v>
      </c>
      <c r="AB63" s="59">
        <v>2.8136744129352263E-2</v>
      </c>
      <c r="AC63" s="59">
        <v>5.8223985097912399E-2</v>
      </c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</row>
    <row r="64" spans="4:53" ht="11.25" customHeight="1">
      <c r="D64" s="51"/>
      <c r="E64" s="52"/>
      <c r="F64" s="50"/>
      <c r="G64" s="50"/>
      <c r="H64" s="50"/>
      <c r="T64" s="62"/>
      <c r="U64" s="62">
        <v>9</v>
      </c>
      <c r="V64" s="59">
        <v>2.0769018486513015E-3</v>
      </c>
      <c r="W64" s="59">
        <v>3.7903512451532007E-3</v>
      </c>
      <c r="X64" s="59">
        <v>7.9119178118535333E-3</v>
      </c>
      <c r="Y64" s="59">
        <v>1.7952698165026348E-3</v>
      </c>
      <c r="Z64" s="59">
        <v>1.1388669213178389E-2</v>
      </c>
      <c r="AA64" s="59">
        <v>9.3784696510443803E-3</v>
      </c>
      <c r="AB64" s="59">
        <v>3.1161349364664456E-2</v>
      </c>
      <c r="AC64" s="59">
        <v>6.7502928951047897E-2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</row>
    <row r="65" spans="4:53" ht="11.25" customHeight="1">
      <c r="D65" s="51"/>
      <c r="E65" s="52"/>
      <c r="F65" s="50"/>
      <c r="G65" s="50"/>
      <c r="H65" s="50"/>
      <c r="T65" s="62"/>
      <c r="U65" s="62">
        <v>10</v>
      </c>
      <c r="V65" s="59">
        <v>2.1271039251149677E-3</v>
      </c>
      <c r="W65" s="59">
        <v>4.9497568284668043E-3</v>
      </c>
      <c r="X65" s="59">
        <v>6.876294296267591E-3</v>
      </c>
      <c r="Y65" s="59">
        <v>7.6884193741310746E-4</v>
      </c>
      <c r="Z65" s="59">
        <v>1.2263091339981852E-2</v>
      </c>
      <c r="AA65" s="59">
        <v>1.0468069416939689E-2</v>
      </c>
      <c r="AB65" s="59">
        <v>2.9083610452670008E-2</v>
      </c>
      <c r="AC65" s="59">
        <v>6.6536768196854029E-2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</row>
    <row r="66" spans="4:53" ht="11.25" customHeight="1">
      <c r="D66" s="51"/>
      <c r="E66" s="52"/>
      <c r="F66" s="50"/>
      <c r="G66" s="50"/>
      <c r="H66" s="50"/>
      <c r="T66" s="62"/>
      <c r="U66" s="62">
        <v>11</v>
      </c>
      <c r="V66" s="59">
        <v>2.67330450839643E-3</v>
      </c>
      <c r="W66" s="59">
        <v>4.8248602070157763E-3</v>
      </c>
      <c r="X66" s="59">
        <v>6.4802362083018214E-3</v>
      </c>
      <c r="Y66" s="59">
        <v>2.467432608888979E-3</v>
      </c>
      <c r="Z66" s="59">
        <v>7.9477296538842338E-3</v>
      </c>
      <c r="AA66" s="59">
        <v>9.567249059716277E-3</v>
      </c>
      <c r="AB66" s="59">
        <v>2.6738172932246514E-2</v>
      </c>
      <c r="AC66" s="59">
        <v>6.0698985178450036E-2</v>
      </c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</row>
    <row r="67" spans="4:53" ht="11.25" customHeight="1">
      <c r="D67" s="51"/>
      <c r="E67" s="52"/>
      <c r="F67" s="50"/>
      <c r="G67" s="50"/>
      <c r="H67" s="50"/>
      <c r="T67" s="62"/>
      <c r="U67" s="62">
        <v>12</v>
      </c>
      <c r="V67" s="59">
        <v>2.5736716405411913E-3</v>
      </c>
      <c r="W67" s="59">
        <v>4.2417837235233739E-3</v>
      </c>
      <c r="X67" s="59">
        <v>5.0638178472052374E-3</v>
      </c>
      <c r="Y67" s="59">
        <v>1.5397432897018876E-3</v>
      </c>
      <c r="Z67" s="59">
        <v>7.9537949172462062E-3</v>
      </c>
      <c r="AA67" s="59">
        <v>9.7294209987121884E-3</v>
      </c>
      <c r="AB67" s="59">
        <v>2.0597298195833523E-2</v>
      </c>
      <c r="AC67" s="59">
        <v>5.1699530612763611E-2</v>
      </c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</row>
    <row r="68" spans="4:53" ht="11.25" customHeight="1">
      <c r="D68" s="51"/>
      <c r="E68" s="52"/>
      <c r="F68" s="50"/>
      <c r="G68" s="50"/>
      <c r="H68" s="50"/>
      <c r="T68" s="62" t="s">
        <v>46</v>
      </c>
      <c r="U68" s="62">
        <v>1</v>
      </c>
      <c r="V68" s="59">
        <v>1.3984552960778706E-3</v>
      </c>
      <c r="W68" s="59">
        <v>4.7665678874820134E-3</v>
      </c>
      <c r="X68" s="59">
        <v>6.2934718437525385E-3</v>
      </c>
      <c r="Y68" s="59">
        <v>2.1823698840269532E-3</v>
      </c>
      <c r="Z68" s="59">
        <v>6.8049039913102996E-3</v>
      </c>
      <c r="AA68" s="59">
        <v>9.7498755633814715E-3</v>
      </c>
      <c r="AB68" s="59">
        <v>1.9505503907299448E-2</v>
      </c>
      <c r="AC68" s="59">
        <v>5.070114837333059E-2</v>
      </c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</row>
    <row r="69" spans="4:53" ht="11.25" customHeight="1">
      <c r="D69" s="51"/>
      <c r="E69" s="52"/>
      <c r="F69" s="50"/>
      <c r="G69" s="50"/>
      <c r="H69" s="50"/>
      <c r="T69" s="62"/>
      <c r="U69" s="62">
        <v>2</v>
      </c>
      <c r="V69" s="59">
        <v>6.077583344903029E-3</v>
      </c>
      <c r="W69" s="59">
        <v>3.9044653613968285E-3</v>
      </c>
      <c r="X69" s="59">
        <v>5.3518688243051477E-3</v>
      </c>
      <c r="Y69" s="59">
        <v>1.8942597731508215E-3</v>
      </c>
      <c r="Z69" s="59">
        <v>4.6952551004311666E-3</v>
      </c>
      <c r="AA69" s="59">
        <v>6.9625586910966311E-3</v>
      </c>
      <c r="AB69" s="59">
        <v>1.4522429927225531E-2</v>
      </c>
      <c r="AC69" s="59">
        <v>4.3408421022509157E-2</v>
      </c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</row>
    <row r="70" spans="4:53" ht="11.25" customHeight="1">
      <c r="D70" s="51"/>
      <c r="E70" s="52"/>
      <c r="F70" s="50"/>
      <c r="G70" s="50"/>
      <c r="H70" s="50"/>
      <c r="T70" s="62"/>
      <c r="U70" s="62">
        <v>3</v>
      </c>
      <c r="V70" s="59">
        <v>4.7528381261521639E-3</v>
      </c>
      <c r="W70" s="59">
        <v>3.6003578863230555E-3</v>
      </c>
      <c r="X70" s="59">
        <v>6.0370647954623782E-3</v>
      </c>
      <c r="Y70" s="59">
        <v>3.3600064594074149E-3</v>
      </c>
      <c r="Z70" s="59">
        <v>5.6921285567196767E-3</v>
      </c>
      <c r="AA70" s="59">
        <v>4.9070826381570308E-3</v>
      </c>
      <c r="AB70" s="59">
        <v>1.2207045184418655E-2</v>
      </c>
      <c r="AC70" s="59">
        <v>4.0556523646640377E-2</v>
      </c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</row>
    <row r="71" spans="4:53" ht="11.25" customHeight="1">
      <c r="D71" s="51"/>
      <c r="E71" s="52"/>
      <c r="F71" s="50"/>
      <c r="G71" s="50"/>
      <c r="H71" s="50"/>
      <c r="T71" s="62"/>
      <c r="U71" s="62">
        <v>4</v>
      </c>
      <c r="V71" s="59">
        <v>4.4638309906013772E-3</v>
      </c>
      <c r="W71" s="59">
        <v>3.187054145346604E-3</v>
      </c>
      <c r="X71" s="59">
        <v>6.0806100781929861E-3</v>
      </c>
      <c r="Y71" s="59">
        <v>9.5504050575288531E-4</v>
      </c>
      <c r="Z71" s="59">
        <v>5.2132808619530513E-3</v>
      </c>
      <c r="AA71" s="59">
        <v>6.6119921215011075E-3</v>
      </c>
      <c r="AB71" s="59">
        <v>1.1744889060322249E-2</v>
      </c>
      <c r="AC71" s="59">
        <v>3.8256697763670258E-2</v>
      </c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</row>
    <row r="72" spans="4:53" ht="11.25" customHeight="1">
      <c r="D72" s="51"/>
      <c r="E72" s="52"/>
      <c r="F72" s="50"/>
      <c r="G72" s="50"/>
      <c r="H72" s="50"/>
      <c r="T72" s="62"/>
      <c r="U72" s="62">
        <v>5</v>
      </c>
      <c r="V72" s="59">
        <v>8.6422666677491346E-3</v>
      </c>
      <c r="W72" s="59">
        <v>4.6477347468144303E-3</v>
      </c>
      <c r="X72" s="59">
        <v>8.5395893588477347E-3</v>
      </c>
      <c r="Y72" s="59">
        <v>3.697914871093692E-3</v>
      </c>
      <c r="Z72" s="59">
        <v>3.7882414635927492E-3</v>
      </c>
      <c r="AA72" s="59">
        <v>8.2132856039835826E-3</v>
      </c>
      <c r="AB72" s="59">
        <v>2.3669804653141297E-2</v>
      </c>
      <c r="AC72" s="59">
        <v>6.1198837365222622E-2</v>
      </c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</row>
    <row r="73" spans="4:53" ht="11.25" customHeight="1">
      <c r="D73" s="51"/>
      <c r="E73" s="52"/>
      <c r="F73" s="50"/>
      <c r="G73" s="50"/>
      <c r="H73" s="50"/>
      <c r="T73" s="62"/>
      <c r="U73" s="62">
        <v>6</v>
      </c>
      <c r="V73" s="59">
        <v>6.8182804904388323E-3</v>
      </c>
      <c r="W73" s="59">
        <v>5.8531283731166886E-3</v>
      </c>
      <c r="X73" s="59">
        <v>7.9089185074160771E-3</v>
      </c>
      <c r="Y73" s="59">
        <v>7.5079101996249141E-4</v>
      </c>
      <c r="Z73" s="59">
        <v>6.1020514621284352E-3</v>
      </c>
      <c r="AA73" s="59">
        <v>8.8415680434392272E-3</v>
      </c>
      <c r="AB73" s="59">
        <v>2.2196672455166655E-2</v>
      </c>
      <c r="AC73" s="59">
        <v>5.8471410351668404E-2</v>
      </c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</row>
    <row r="74" spans="4:53" ht="11.25" customHeight="1">
      <c r="D74" s="51"/>
      <c r="E74" s="52"/>
      <c r="F74" s="50"/>
      <c r="G74" s="50"/>
      <c r="H74" s="50"/>
      <c r="T74" s="62"/>
      <c r="U74" s="62">
        <v>7</v>
      </c>
      <c r="V74" s="59">
        <v>6.2184052210351856E-3</v>
      </c>
      <c r="W74" s="59">
        <v>5.5242554827628632E-3</v>
      </c>
      <c r="X74" s="59">
        <v>7.9311315201220645E-3</v>
      </c>
      <c r="Y74" s="59">
        <v>1.6976149829038109E-3</v>
      </c>
      <c r="Z74" s="59">
        <v>5.5141489960323035E-3</v>
      </c>
      <c r="AA74" s="59">
        <v>7.1742473522119939E-3</v>
      </c>
      <c r="AB74" s="59">
        <v>2.0426775874139637E-2</v>
      </c>
      <c r="AC74" s="59">
        <v>5.4486579429207864E-2</v>
      </c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</row>
    <row r="75" spans="4:53" ht="11.25" customHeight="1">
      <c r="D75" s="51"/>
      <c r="E75" s="52"/>
      <c r="F75" s="50"/>
      <c r="G75" s="50"/>
      <c r="H75" s="50"/>
      <c r="T75" s="62"/>
      <c r="U75" s="62">
        <v>8</v>
      </c>
      <c r="V75" s="59">
        <v>4.9917208609350011E-3</v>
      </c>
      <c r="W75" s="59">
        <v>5.4578374119224797E-3</v>
      </c>
      <c r="X75" s="59">
        <v>7.0267904093436933E-3</v>
      </c>
      <c r="Y75" s="59">
        <v>3.0176838082596933E-3</v>
      </c>
      <c r="Z75" s="59">
        <v>5.8177717127120953E-3</v>
      </c>
      <c r="AA75" s="59">
        <v>4.8186217884430005E-3</v>
      </c>
      <c r="AB75" s="59">
        <v>1.5942483232534665E-2</v>
      </c>
      <c r="AC75" s="59">
        <v>4.7072909224150625E-2</v>
      </c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</row>
    <row r="76" spans="4:53" ht="11.25" customHeight="1">
      <c r="D76" s="51"/>
      <c r="E76" s="52"/>
      <c r="F76" s="50"/>
      <c r="G76" s="50"/>
      <c r="H76" s="50"/>
      <c r="T76" s="62"/>
      <c r="U76" s="62">
        <v>9</v>
      </c>
      <c r="V76" s="59">
        <v>5.3824143600349848E-3</v>
      </c>
      <c r="W76" s="59">
        <v>5.4185832087800152E-3</v>
      </c>
      <c r="X76" s="59">
        <v>8.2551095566344816E-3</v>
      </c>
      <c r="Y76" s="59">
        <v>4.6688503144189336E-4</v>
      </c>
      <c r="Z76" s="59">
        <v>6.7778162933380308E-3</v>
      </c>
      <c r="AA76" s="59">
        <v>3.3874009793292276E-3</v>
      </c>
      <c r="AB76" s="59">
        <v>1.2842942791714067E-2</v>
      </c>
      <c r="AC76" s="59">
        <v>4.2531152221272697E-2</v>
      </c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</row>
    <row r="77" spans="4:53" ht="11.25" customHeight="1">
      <c r="D77" s="51"/>
      <c r="E77" s="52"/>
      <c r="F77" s="50"/>
      <c r="G77" s="50"/>
      <c r="H77" s="50"/>
      <c r="T77" s="62"/>
      <c r="U77" s="62">
        <v>10</v>
      </c>
      <c r="V77" s="59">
        <v>5.2111303596510741E-3</v>
      </c>
      <c r="W77" s="59">
        <v>3.4501836235849063E-3</v>
      </c>
      <c r="X77" s="59">
        <v>6.7483566844495557E-3</v>
      </c>
      <c r="Y77" s="59">
        <v>8.071219449246787E-4</v>
      </c>
      <c r="Z77" s="59">
        <v>9.409064782261712E-3</v>
      </c>
      <c r="AA77" s="59">
        <v>2.6694146659118939E-3</v>
      </c>
      <c r="AB77" s="59">
        <v>7.2224793616009093E-3</v>
      </c>
      <c r="AC77" s="59">
        <v>3.5517751422384725E-2</v>
      </c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</row>
    <row r="78" spans="4:53" ht="11.25" customHeight="1">
      <c r="D78" s="51"/>
      <c r="E78" s="52"/>
      <c r="F78" s="50"/>
      <c r="G78" s="50"/>
      <c r="H78" s="50"/>
      <c r="T78" s="62"/>
      <c r="U78" s="62">
        <v>11</v>
      </c>
      <c r="V78" s="59">
        <v>4.1399667491215176E-3</v>
      </c>
      <c r="W78" s="59">
        <v>3.7135624974602871E-3</v>
      </c>
      <c r="X78" s="59">
        <v>2.5220274605197595E-3</v>
      </c>
      <c r="Y78" s="59">
        <v>1.2238858870309952E-3</v>
      </c>
      <c r="Z78" s="59">
        <v>8.1199962767678924E-3</v>
      </c>
      <c r="AA78" s="59">
        <v>3.0989369974258633E-3</v>
      </c>
      <c r="AB78" s="59">
        <v>5.9831586979496067E-3</v>
      </c>
      <c r="AC78" s="59">
        <v>2.8801534566275922E-2</v>
      </c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</row>
    <row r="79" spans="4:53" ht="11.25" customHeight="1">
      <c r="D79" s="51"/>
      <c r="E79" s="52"/>
      <c r="F79" s="50"/>
      <c r="G79" s="50"/>
      <c r="H79" s="50"/>
      <c r="T79" s="62"/>
      <c r="U79" s="62">
        <v>12</v>
      </c>
      <c r="V79" s="59">
        <v>3.8567135649145551E-3</v>
      </c>
      <c r="W79" s="59">
        <v>2.6775948499380572E-3</v>
      </c>
      <c r="X79" s="59">
        <v>2.6401913528547277E-3</v>
      </c>
      <c r="Y79" s="59">
        <v>1.2410532051120211E-3</v>
      </c>
      <c r="Z79" s="59">
        <v>6.9217899855426165E-3</v>
      </c>
      <c r="AA79" s="59">
        <v>2.3834373878467443E-3</v>
      </c>
      <c r="AB79" s="59">
        <v>5.0368062510443012E-3</v>
      </c>
      <c r="AC79" s="59">
        <v>2.4757586597253023E-2</v>
      </c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</row>
    <row r="80" spans="4:53" ht="11.25" customHeight="1">
      <c r="D80" s="51"/>
      <c r="E80" s="52"/>
      <c r="F80" s="50"/>
      <c r="G80" s="50"/>
      <c r="H80" s="50"/>
      <c r="T80" s="62" t="s">
        <v>9</v>
      </c>
      <c r="U80" s="62">
        <v>1</v>
      </c>
      <c r="V80" s="59">
        <v>4.1794099063653771E-3</v>
      </c>
      <c r="W80" s="59">
        <v>1.5598563870100556E-3</v>
      </c>
      <c r="X80" s="59">
        <v>2.7894139468515205E-3</v>
      </c>
      <c r="Y80" s="59">
        <v>2.7204267581404104E-3</v>
      </c>
      <c r="Z80" s="59">
        <v>1.1025278563652912E-2</v>
      </c>
      <c r="AA80" s="59">
        <v>1.5589244731356146E-3</v>
      </c>
      <c r="AB80" s="59">
        <v>-1.6624141982628758E-3</v>
      </c>
      <c r="AC80" s="59">
        <v>2.2170895836893013E-2</v>
      </c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</row>
    <row r="81" spans="4:53" ht="11.25" customHeight="1">
      <c r="D81" s="51"/>
      <c r="E81" s="52"/>
      <c r="F81" s="50"/>
      <c r="G81" s="50"/>
      <c r="H81" s="50"/>
      <c r="T81" s="62"/>
      <c r="U81" s="62">
        <v>2</v>
      </c>
      <c r="V81" s="59">
        <v>1.8253917816854627E-3</v>
      </c>
      <c r="W81" s="59">
        <v>1.776231393581292E-3</v>
      </c>
      <c r="X81" s="59">
        <v>1.4310989664343846E-3</v>
      </c>
      <c r="Y81" s="59">
        <v>2.6815025786667136E-3</v>
      </c>
      <c r="Z81" s="59">
        <v>1.0550703432724842E-2</v>
      </c>
      <c r="AA81" s="59">
        <v>1.7816205229718148E-3</v>
      </c>
      <c r="AB81" s="59">
        <v>-2.1430000476836395E-3</v>
      </c>
      <c r="AC81" s="59">
        <v>1.790354862838087E-2</v>
      </c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</row>
    <row r="82" spans="4:53" ht="11.25" customHeight="1">
      <c r="D82" s="51"/>
      <c r="E82" s="52"/>
      <c r="F82" s="50"/>
      <c r="G82" s="50"/>
      <c r="H82" s="50"/>
      <c r="T82" s="62"/>
      <c r="U82" s="62">
        <v>3</v>
      </c>
      <c r="V82" s="59">
        <v>1.1810790904820379E-3</v>
      </c>
      <c r="W82" s="59">
        <v>2.0600396799611651E-3</v>
      </c>
      <c r="X82" s="59">
        <v>1.2720577746329104E-3</v>
      </c>
      <c r="Y82" s="59">
        <v>2.018920888845142E-3</v>
      </c>
      <c r="Z82" s="59">
        <v>1.0026061929241903E-2</v>
      </c>
      <c r="AA82" s="59">
        <v>2.3184737100494564E-3</v>
      </c>
      <c r="AB82" s="59">
        <v>-1.1656823336780977E-3</v>
      </c>
      <c r="AC82" s="59">
        <v>1.7710950739534517E-2</v>
      </c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</row>
    <row r="83" spans="4:53" ht="11.25" customHeight="1">
      <c r="D83" s="51"/>
      <c r="E83" s="52"/>
      <c r="F83" s="50"/>
      <c r="G83" s="50"/>
      <c r="H83" s="50"/>
      <c r="T83" s="62"/>
      <c r="U83" s="62">
        <v>4</v>
      </c>
      <c r="V83" s="59">
        <v>1.9083871381182162E-3</v>
      </c>
      <c r="W83" s="59">
        <v>2.1279986936438761E-3</v>
      </c>
      <c r="X83" s="59">
        <v>1.2760765929277849E-3</v>
      </c>
      <c r="Y83" s="59">
        <v>6.1202829692517144E-4</v>
      </c>
      <c r="Z83" s="59">
        <v>1.3588848885169117E-2</v>
      </c>
      <c r="AA83" s="59">
        <v>2.6706736989557862E-3</v>
      </c>
      <c r="AB83" s="59">
        <v>-2.9735227393817287E-3</v>
      </c>
      <c r="AC83" s="59">
        <v>1.9210490566358224E-2</v>
      </c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</row>
    <row r="84" spans="4:53" ht="11.25" customHeight="1">
      <c r="D84" s="51"/>
      <c r="E84" s="52"/>
      <c r="F84" s="50"/>
      <c r="G84" s="50"/>
      <c r="H84" s="50"/>
      <c r="T84" s="62"/>
      <c r="U84" s="62">
        <v>5</v>
      </c>
      <c r="V84" s="59">
        <v>1.5215772069617011E-3</v>
      </c>
      <c r="W84" s="59">
        <v>1.9801248976032042E-3</v>
      </c>
      <c r="X84" s="59">
        <v>1.1390433975527036E-3</v>
      </c>
      <c r="Y84" s="59">
        <v>7.5745753678461058E-4</v>
      </c>
      <c r="Z84" s="59">
        <v>9.8051172286157777E-3</v>
      </c>
      <c r="AA84" s="59">
        <v>1.485248277732305E-3</v>
      </c>
      <c r="AB84" s="59">
        <v>-2.1190966104881444E-3</v>
      </c>
      <c r="AC84" s="59">
        <v>1.4569471934762157E-2</v>
      </c>
      <c r="AD84" s="55"/>
      <c r="AE84" s="55"/>
      <c r="AF84" s="56"/>
      <c r="AG84" s="55"/>
      <c r="AH84" s="55"/>
      <c r="AI84" s="55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</row>
    <row r="85" spans="4:53" ht="11.25" customHeight="1">
      <c r="D85" s="51"/>
      <c r="E85" s="52"/>
      <c r="F85" s="50"/>
      <c r="G85" s="50"/>
      <c r="H85" s="50"/>
      <c r="T85" s="62"/>
      <c r="U85" s="62">
        <v>6</v>
      </c>
      <c r="V85" s="59">
        <v>4.1517841940980904E-3</v>
      </c>
      <c r="W85" s="59">
        <v>3.3298735655476015E-3</v>
      </c>
      <c r="X85" s="59">
        <v>1.3237974335278365E-3</v>
      </c>
      <c r="Y85" s="59">
        <v>5.7528340948021449E-4</v>
      </c>
      <c r="Z85" s="59">
        <v>8.8142964382212537E-3</v>
      </c>
      <c r="AA85" s="59">
        <v>3.1373300197013012E-3</v>
      </c>
      <c r="AB85" s="59">
        <v>2.6630184916525412E-3</v>
      </c>
      <c r="AC85" s="59">
        <v>2.3995383552228838E-2</v>
      </c>
      <c r="AD85" s="55"/>
      <c r="AE85" s="55"/>
      <c r="AF85" s="56"/>
      <c r="AG85" s="55"/>
      <c r="AH85" s="55"/>
      <c r="AI85" s="55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</row>
    <row r="86" spans="4:53" ht="11.25" customHeight="1">
      <c r="D86" s="51"/>
      <c r="E86" s="52"/>
      <c r="F86" s="50"/>
      <c r="G86" s="50"/>
      <c r="H86" s="50"/>
      <c r="T86" s="62"/>
      <c r="U86" s="62">
        <v>7</v>
      </c>
      <c r="V86" s="59">
        <v>9.0195102566836187E-4</v>
      </c>
      <c r="W86" s="59">
        <v>2.4872747451453762E-3</v>
      </c>
      <c r="X86" s="59">
        <v>8.9643587750988442E-4</v>
      </c>
      <c r="Y86" s="59">
        <v>1.5855221407041758E-3</v>
      </c>
      <c r="Z86" s="59">
        <v>8.6894647124907895E-3</v>
      </c>
      <c r="AA86" s="59">
        <v>2.8988774558537894E-3</v>
      </c>
      <c r="AB86" s="59">
        <v>-2.0806851757227025E-4</v>
      </c>
      <c r="AC86" s="59">
        <v>1.7251457439800104E-2</v>
      </c>
      <c r="AD86" s="55"/>
      <c r="AE86" s="55"/>
      <c r="AF86" s="56"/>
      <c r="AG86" s="55"/>
      <c r="AH86" s="55"/>
      <c r="AI86" s="55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</row>
    <row r="87" spans="4:53" ht="11.25" customHeight="1">
      <c r="D87" s="51"/>
      <c r="E87" s="52"/>
      <c r="F87" s="50"/>
      <c r="G87" s="50"/>
      <c r="H87" s="50"/>
      <c r="T87" s="62"/>
      <c r="U87" s="62">
        <v>8</v>
      </c>
      <c r="V87" s="59">
        <v>5.3092257805747317E-4</v>
      </c>
      <c r="W87" s="59">
        <v>2.7119058414956034E-3</v>
      </c>
      <c r="X87" s="59">
        <v>1.0156888997270256E-3</v>
      </c>
      <c r="Y87" s="59">
        <v>7.760967765225291E-4</v>
      </c>
      <c r="Z87" s="59">
        <v>7.5324124630073768E-3</v>
      </c>
      <c r="AA87" s="59">
        <v>3.7866883999328944E-3</v>
      </c>
      <c r="AB87" s="59">
        <v>2.0626080903428465E-3</v>
      </c>
      <c r="AC87" s="59">
        <v>1.8416323049085748E-2</v>
      </c>
      <c r="AD87" s="55"/>
      <c r="AE87" s="55"/>
      <c r="AF87" s="56"/>
      <c r="AG87" s="55"/>
      <c r="AH87" s="55"/>
      <c r="AI87" s="55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</row>
    <row r="88" spans="4:53" ht="11.25" customHeight="1">
      <c r="D88" s="51"/>
      <c r="E88" s="52"/>
      <c r="F88" s="50"/>
      <c r="G88" s="50"/>
      <c r="H88" s="50"/>
      <c r="T88" s="62"/>
      <c r="U88" s="62">
        <v>9</v>
      </c>
      <c r="V88" s="59">
        <v>2.2919954667320586E-3</v>
      </c>
      <c r="W88" s="59">
        <v>3.3470386714703343E-3</v>
      </c>
      <c r="X88" s="59">
        <v>1.3491361516306246E-3</v>
      </c>
      <c r="Y88" s="59">
        <v>3.2181649424584354E-3</v>
      </c>
      <c r="Z88" s="59">
        <v>8.0340080626699773E-3</v>
      </c>
      <c r="AA88" s="59">
        <v>3.4260305308361563E-3</v>
      </c>
      <c r="AB88" s="59">
        <v>2.8172030207546822E-3</v>
      </c>
      <c r="AC88" s="59">
        <v>2.4483576846552269E-2</v>
      </c>
      <c r="AD88" s="55"/>
      <c r="AE88" s="55"/>
      <c r="AF88" s="56"/>
      <c r="AG88" s="55"/>
      <c r="AH88" s="55"/>
      <c r="AI88" s="55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</row>
    <row r="89" spans="4:53" ht="11.25" customHeight="1">
      <c r="D89" s="51"/>
      <c r="E89" s="52"/>
      <c r="F89" s="50"/>
      <c r="G89" s="50"/>
      <c r="H89" s="50"/>
      <c r="T89" s="62"/>
      <c r="U89" s="62">
        <v>10</v>
      </c>
      <c r="V89" s="59">
        <v>2.2682231582051571E-3</v>
      </c>
      <c r="W89" s="59">
        <v>2.7516411709056373E-3</v>
      </c>
      <c r="X89" s="59">
        <v>1.8695484881144908E-3</v>
      </c>
      <c r="Y89" s="59">
        <v>4.2678198271789322E-4</v>
      </c>
      <c r="Z89" s="59">
        <v>8.6893327079779932E-3</v>
      </c>
      <c r="AA89" s="59">
        <v>2.4448274154121328E-3</v>
      </c>
      <c r="AB89" s="59">
        <v>1.704238764228927E-3</v>
      </c>
      <c r="AC89" s="59">
        <v>2.0154593687562231E-2</v>
      </c>
      <c r="AD89" s="55"/>
      <c r="AE89" s="55"/>
      <c r="AF89" s="56"/>
      <c r="AG89" s="55"/>
      <c r="AH89" s="55"/>
      <c r="AI89" s="55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</row>
    <row r="90" spans="4:53" ht="11.25" customHeight="1">
      <c r="D90" s="51"/>
      <c r="E90" s="52"/>
      <c r="F90" s="50"/>
      <c r="G90" s="50"/>
      <c r="H90" s="50"/>
      <c r="T90" s="62"/>
      <c r="U90" s="62">
        <v>11</v>
      </c>
      <c r="V90" s="59">
        <v>2.5866463047490096E-3</v>
      </c>
      <c r="W90" s="59">
        <v>2.5497589302040475E-3</v>
      </c>
      <c r="X90" s="59">
        <v>1.2849491996504479E-3</v>
      </c>
      <c r="Y90" s="59">
        <v>6.7596815126879089E-4</v>
      </c>
      <c r="Z90" s="59">
        <v>9.2283888889691211E-3</v>
      </c>
      <c r="AA90" s="59">
        <v>2.3272642430831434E-3</v>
      </c>
      <c r="AB90" s="59">
        <v>6.0768170901445099E-4</v>
      </c>
      <c r="AC90" s="59">
        <v>1.9260657426939009E-2</v>
      </c>
      <c r="AD90" s="55"/>
      <c r="AE90" s="55"/>
      <c r="AF90" s="56"/>
      <c r="AG90" s="55"/>
      <c r="AH90" s="55"/>
      <c r="AI90" s="55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</row>
    <row r="91" spans="4:53" ht="11.25" customHeight="1">
      <c r="D91" s="51"/>
      <c r="E91" s="52"/>
      <c r="F91" s="50"/>
      <c r="G91" s="50"/>
      <c r="H91" s="50"/>
      <c r="T91" s="62"/>
      <c r="U91" s="62">
        <v>12</v>
      </c>
      <c r="V91" s="59">
        <v>2.2277246466437259E-3</v>
      </c>
      <c r="W91" s="59">
        <v>1.7355336607426358E-3</v>
      </c>
      <c r="X91" s="59">
        <v>1.6490619101768304E-3</v>
      </c>
      <c r="Y91" s="59">
        <v>9.9427263573249403E-4</v>
      </c>
      <c r="Z91" s="59">
        <v>9.1424185210935878E-3</v>
      </c>
      <c r="AA91" s="59">
        <v>2.1453020307524288E-3</v>
      </c>
      <c r="AB91" s="59">
        <v>-2.9226392082119801E-4</v>
      </c>
      <c r="AC91" s="59">
        <v>1.7602049484320505E-2</v>
      </c>
      <c r="AD91" s="55"/>
      <c r="AE91" s="55"/>
      <c r="AF91" s="56"/>
      <c r="AG91" s="55"/>
      <c r="AH91" s="55"/>
      <c r="AI91" s="55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</row>
    <row r="92" spans="4:53" ht="11.25" customHeight="1">
      <c r="D92" s="51"/>
      <c r="E92" s="52"/>
      <c r="F92" s="50"/>
      <c r="G92" s="50"/>
      <c r="H92" s="50"/>
      <c r="T92" s="62" t="s">
        <v>17</v>
      </c>
      <c r="U92" s="62">
        <v>1</v>
      </c>
      <c r="V92" s="59">
        <v>3.7671927587220196E-3</v>
      </c>
      <c r="W92" s="59">
        <v>1.8429180191059972E-3</v>
      </c>
      <c r="X92" s="59">
        <v>1.2437415239964834E-3</v>
      </c>
      <c r="Y92" s="59">
        <v>3.4057717694743078E-3</v>
      </c>
      <c r="Z92" s="59">
        <v>1.0993383621984197E-2</v>
      </c>
      <c r="AA92" s="59">
        <v>1.7740984541150982E-3</v>
      </c>
      <c r="AB92" s="59">
        <v>-2.252815197584108E-3</v>
      </c>
      <c r="AC92" s="59">
        <v>2.0774290949813996E-2</v>
      </c>
      <c r="AD92" s="55"/>
      <c r="AE92" s="55"/>
      <c r="AF92" s="56"/>
      <c r="AG92" s="55"/>
      <c r="AH92" s="55"/>
      <c r="AI92" s="55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</row>
    <row r="93" spans="4:53" ht="11.25" customHeight="1">
      <c r="D93" s="51"/>
      <c r="E93" s="52"/>
      <c r="F93" s="50"/>
      <c r="G93" s="50"/>
      <c r="H93" s="50"/>
      <c r="T93" s="62"/>
      <c r="U93" s="62">
        <v>2</v>
      </c>
      <c r="V93" s="59">
        <v>2.7225384877567912E-3</v>
      </c>
      <c r="W93" s="59">
        <v>1.7474626396325563E-3</v>
      </c>
      <c r="X93" s="59">
        <v>1.5004411160405586E-3</v>
      </c>
      <c r="Y93" s="59">
        <v>6.4780985041486164E-4</v>
      </c>
      <c r="Z93" s="59">
        <v>1.0777215130395264E-2</v>
      </c>
      <c r="AA93" s="59">
        <v>2.7846924625548868E-3</v>
      </c>
      <c r="AB93" s="59">
        <v>-1.8723276907428588E-3</v>
      </c>
      <c r="AC93" s="59">
        <v>1.8307831996052057E-2</v>
      </c>
      <c r="AD93" s="55"/>
      <c r="AE93" s="55"/>
      <c r="AF93" s="56"/>
      <c r="AG93" s="55"/>
      <c r="AH93" s="55"/>
      <c r="AI93" s="55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</row>
    <row r="94" spans="4:53" ht="11.25" customHeight="1">
      <c r="D94" s="51"/>
      <c r="E94" s="52"/>
      <c r="F94" s="50"/>
      <c r="G94" s="50"/>
      <c r="H94" s="50"/>
      <c r="T94" s="62"/>
      <c r="U94" s="62">
        <v>3</v>
      </c>
      <c r="V94" s="59">
        <v>2.4820105760993321E-3</v>
      </c>
      <c r="W94" s="59">
        <v>1.1989382570529656E-3</v>
      </c>
      <c r="X94" s="59">
        <v>1.2598654660600289E-3</v>
      </c>
      <c r="Y94" s="59">
        <v>9.7562353062156904E-4</v>
      </c>
      <c r="Z94" s="59">
        <v>1.0621129401159807E-2</v>
      </c>
      <c r="AA94" s="59">
        <v>2.8926634818463395E-3</v>
      </c>
      <c r="AB94" s="59">
        <v>-3.0210519200865654E-3</v>
      </c>
      <c r="AC94" s="59">
        <v>1.6409178792753477E-2</v>
      </c>
      <c r="AD94" s="55"/>
      <c r="AE94" s="55"/>
      <c r="AF94" s="56"/>
      <c r="AG94" s="55"/>
      <c r="AH94" s="55"/>
      <c r="AI94" s="55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</row>
    <row r="95" spans="4:53" ht="11.25" customHeight="1">
      <c r="D95" s="51"/>
      <c r="E95" s="52"/>
      <c r="F95" s="50"/>
      <c r="G95" s="50"/>
      <c r="H95" s="50"/>
      <c r="T95" s="62"/>
      <c r="U95" s="62">
        <v>4</v>
      </c>
      <c r="V95" s="59">
        <v>1.5132952272201238E-3</v>
      </c>
      <c r="W95" s="59">
        <v>9.7858283045388142E-4</v>
      </c>
      <c r="X95" s="59">
        <v>1.6152302141264616E-3</v>
      </c>
      <c r="Y95" s="59">
        <v>2.4614059811435421E-3</v>
      </c>
      <c r="Z95" s="59">
        <v>9.9960479169323539E-3</v>
      </c>
      <c r="AA95" s="59">
        <v>1.7845689661788577E-3</v>
      </c>
      <c r="AB95" s="59">
        <v>-4.3082561597808646E-3</v>
      </c>
      <c r="AC95" s="59">
        <v>1.4040874976274355E-2</v>
      </c>
      <c r="AD95" s="55"/>
      <c r="AE95" s="55"/>
      <c r="AF95" s="56"/>
      <c r="AG95" s="55"/>
      <c r="AH95" s="55"/>
      <c r="AI95" s="55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</row>
    <row r="96" spans="4:53" ht="11.25" customHeight="1">
      <c r="D96" s="53"/>
      <c r="E96" s="52"/>
      <c r="F96" s="50"/>
      <c r="G96" s="50"/>
      <c r="H96" s="50"/>
      <c r="T96" s="62"/>
      <c r="U96" s="62">
        <v>5</v>
      </c>
      <c r="V96" s="59">
        <v>1.2772263720052259E-3</v>
      </c>
      <c r="W96" s="59">
        <v>1.4898860255936931E-3</v>
      </c>
      <c r="X96" s="59">
        <v>1.4581321457327419E-3</v>
      </c>
      <c r="Y96" s="59">
        <v>7.9751142832227911E-4</v>
      </c>
      <c r="Z96" s="59">
        <v>9.1411811956120647E-3</v>
      </c>
      <c r="AA96" s="59">
        <v>1.1427894943697348E-3</v>
      </c>
      <c r="AB96" s="59">
        <v>-3.1432905152100109E-3</v>
      </c>
      <c r="AC96" s="59">
        <v>1.2163436146425729E-2</v>
      </c>
      <c r="AD96" s="55"/>
      <c r="AE96" s="55"/>
      <c r="AF96" s="56"/>
      <c r="AG96" s="55"/>
      <c r="AH96" s="55"/>
      <c r="AI96" s="55"/>
      <c r="AK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</row>
    <row r="97" spans="4:53" ht="11.25" customHeight="1">
      <c r="D97" s="51"/>
      <c r="E97" s="52"/>
      <c r="F97" s="50"/>
      <c r="G97" s="50"/>
      <c r="H97" s="50"/>
      <c r="T97" s="62"/>
      <c r="U97" s="62">
        <v>6</v>
      </c>
      <c r="V97" s="59">
        <v>8.2928660965228063E-4</v>
      </c>
      <c r="W97" s="59">
        <v>1.0036539876785372E-3</v>
      </c>
      <c r="X97" s="59">
        <v>1.7166357313663097E-3</v>
      </c>
      <c r="Y97" s="59">
        <v>2.6684575330434678E-4</v>
      </c>
      <c r="Z97" s="59">
        <v>6.7696471676808641E-3</v>
      </c>
      <c r="AA97" s="59">
        <v>5.8520049090080202E-4</v>
      </c>
      <c r="AB97" s="59">
        <v>-4.4482321881395351E-4</v>
      </c>
      <c r="AC97" s="59">
        <v>1.0726446521769187E-2</v>
      </c>
      <c r="AD97" s="55"/>
      <c r="AE97" s="55"/>
      <c r="AF97" s="56"/>
      <c r="AG97" s="55"/>
      <c r="AH97" s="55"/>
      <c r="AI97" s="55"/>
      <c r="AK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</row>
    <row r="98" spans="4:53" ht="11.25" customHeight="1">
      <c r="D98" s="51"/>
      <c r="E98" s="52"/>
      <c r="F98" s="50"/>
      <c r="G98" s="50"/>
      <c r="H98" s="50"/>
      <c r="T98" s="62"/>
      <c r="U98" s="62">
        <v>7</v>
      </c>
      <c r="V98" s="59">
        <v>1.7566786118933823E-3</v>
      </c>
      <c r="W98" s="59">
        <v>9.4926602089050118E-4</v>
      </c>
      <c r="X98" s="59">
        <v>1.9088398350806974E-3</v>
      </c>
      <c r="Y98" s="59">
        <v>8.9805399428536157E-5</v>
      </c>
      <c r="Z98" s="59">
        <v>4.7242154128124833E-3</v>
      </c>
      <c r="AA98" s="59">
        <v>9.1428709338736084E-4</v>
      </c>
      <c r="AB98" s="59">
        <v>4.5446900737764716E-3</v>
      </c>
      <c r="AC98" s="59">
        <v>1.4887782447269432E-2</v>
      </c>
      <c r="AD98" s="55"/>
      <c r="AE98" s="55"/>
      <c r="AF98" s="56"/>
      <c r="AG98" s="55"/>
      <c r="AH98" s="55"/>
      <c r="AI98" s="55"/>
      <c r="AK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</row>
    <row r="99" spans="4:53" ht="11.25" customHeight="1">
      <c r="D99" s="51"/>
      <c r="E99" s="52"/>
      <c r="F99" s="50"/>
      <c r="G99" s="50"/>
      <c r="H99" s="50"/>
      <c r="T99" s="62"/>
      <c r="U99" s="62">
        <v>8</v>
      </c>
      <c r="V99" s="59">
        <v>2.1766312567842632E-3</v>
      </c>
      <c r="W99" s="59">
        <v>1.3942165773683226E-3</v>
      </c>
      <c r="X99" s="59">
        <v>2.2788160278239514E-3</v>
      </c>
      <c r="Y99" s="59">
        <v>4.8411599014835406E-4</v>
      </c>
      <c r="Z99" s="59">
        <v>4.0431916173450811E-3</v>
      </c>
      <c r="AA99" s="59">
        <v>2.0584285300608851E-3</v>
      </c>
      <c r="AB99" s="59">
        <v>1.1620583934510955E-2</v>
      </c>
      <c r="AC99" s="59">
        <v>2.4055983934041812E-2</v>
      </c>
      <c r="AD99" s="55"/>
      <c r="AE99" s="55"/>
      <c r="AF99" s="56"/>
      <c r="AG99" s="55"/>
      <c r="AH99" s="55"/>
      <c r="AI99" s="55"/>
      <c r="AK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</row>
    <row r="100" spans="4:53" ht="11.25" customHeight="1">
      <c r="D100" s="51"/>
      <c r="E100" s="52"/>
      <c r="F100" s="50"/>
      <c r="G100" s="50"/>
      <c r="H100" s="50"/>
      <c r="T100" s="62"/>
      <c r="U100" s="62">
        <v>9</v>
      </c>
      <c r="V100" s="59">
        <v>2.5270883244829442E-3</v>
      </c>
      <c r="W100" s="59">
        <v>9.8833258697668684E-4</v>
      </c>
      <c r="X100" s="59">
        <v>2.0523966221675815E-3</v>
      </c>
      <c r="Y100" s="59">
        <v>3.298970657477671E-4</v>
      </c>
      <c r="Z100" s="59">
        <v>3.2731342217803038E-3</v>
      </c>
      <c r="AA100" s="59">
        <v>1.4546403782687625E-3</v>
      </c>
      <c r="AB100" s="59">
        <v>1.0992143318273312E-2</v>
      </c>
      <c r="AC100" s="59">
        <v>2.1617632517697358E-2</v>
      </c>
      <c r="AD100" s="55"/>
      <c r="AE100" s="55"/>
      <c r="AF100" s="56"/>
      <c r="AG100" s="55"/>
      <c r="AH100" s="55"/>
      <c r="AI100" s="55"/>
      <c r="AK100" s="48"/>
      <c r="AL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</row>
    <row r="101" spans="4:53" ht="11.25" customHeight="1">
      <c r="D101" s="51"/>
      <c r="E101" s="52"/>
      <c r="F101" s="50"/>
      <c r="G101" s="50"/>
      <c r="H101" s="50"/>
      <c r="T101" s="62"/>
      <c r="U101" s="62">
        <v>10</v>
      </c>
      <c r="V101" s="59">
        <v>2.5772423573957419E-3</v>
      </c>
      <c r="W101" s="59">
        <v>1.3819340506558988E-3</v>
      </c>
      <c r="X101" s="59">
        <v>1.8626794399404715E-3</v>
      </c>
      <c r="Y101" s="59">
        <v>4.0359450369786641E-4</v>
      </c>
      <c r="Z101" s="59">
        <v>3.6510978573581106E-3</v>
      </c>
      <c r="AA101" s="59">
        <v>3.3118425390566185E-3</v>
      </c>
      <c r="AB101" s="59">
        <v>1.5283039024297292E-2</v>
      </c>
      <c r="AC101" s="59">
        <v>2.8471429772401999E-2</v>
      </c>
      <c r="AD101" s="55"/>
      <c r="AE101" s="55"/>
      <c r="AF101" s="56"/>
      <c r="AG101" s="55"/>
      <c r="AH101" s="55"/>
      <c r="AI101" s="55"/>
      <c r="AK101" s="48"/>
      <c r="AL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</row>
    <row r="102" spans="4:53" ht="11.25" customHeight="1">
      <c r="D102" s="51"/>
      <c r="E102" s="52"/>
      <c r="F102" s="50"/>
      <c r="G102" s="50"/>
      <c r="H102" s="50"/>
      <c r="T102" s="62"/>
      <c r="U102" s="62">
        <v>11</v>
      </c>
      <c r="V102" s="59">
        <v>5.3905444339122444E-3</v>
      </c>
      <c r="W102" s="59">
        <v>6.3102374411239939E-4</v>
      </c>
      <c r="X102" s="59">
        <v>2.3756484869115048E-3</v>
      </c>
      <c r="Y102" s="59">
        <v>7.0989706930101254E-4</v>
      </c>
      <c r="Z102" s="59">
        <v>3.3438573591246076E-3</v>
      </c>
      <c r="AA102" s="59">
        <v>2.897980465656951E-3</v>
      </c>
      <c r="AB102" s="59">
        <v>1.4341653223984056E-2</v>
      </c>
      <c r="AC102" s="59">
        <v>2.9690604783002776E-2</v>
      </c>
      <c r="AD102" s="55"/>
      <c r="AE102" s="55"/>
      <c r="AF102" s="56"/>
      <c r="AG102" s="55"/>
      <c r="AH102" s="55"/>
      <c r="AI102" s="55"/>
      <c r="AK102" s="48"/>
      <c r="AL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</row>
    <row r="103" spans="4:53" ht="11.25" customHeight="1">
      <c r="D103" s="51"/>
      <c r="E103" s="52"/>
      <c r="F103" s="50"/>
      <c r="G103" s="50"/>
      <c r="H103" s="50"/>
      <c r="T103" s="62"/>
      <c r="U103" s="62">
        <v>12</v>
      </c>
      <c r="V103" s="59">
        <v>8.0033065765429019E-3</v>
      </c>
      <c r="W103" s="59">
        <v>3.2822836849839302E-3</v>
      </c>
      <c r="X103" s="59">
        <v>7.1625507901941698E-3</v>
      </c>
      <c r="Y103" s="59">
        <v>8.765707422552215E-4</v>
      </c>
      <c r="Z103" s="59">
        <v>2.0872410784081533E-3</v>
      </c>
      <c r="AA103" s="59">
        <v>4.3453938548089236E-3</v>
      </c>
      <c r="AB103" s="59">
        <v>3.3763611796935836E-2</v>
      </c>
      <c r="AC103" s="59">
        <v>5.9520958524129142E-2</v>
      </c>
      <c r="AD103" s="55"/>
      <c r="AE103" s="55"/>
      <c r="AF103" s="56"/>
      <c r="AG103" s="55"/>
      <c r="AH103" s="55"/>
      <c r="AI103" s="55"/>
      <c r="AK103" s="48"/>
      <c r="AL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</row>
    <row r="104" spans="4:53" ht="11.25" customHeight="1">
      <c r="D104" s="51"/>
      <c r="E104" s="52"/>
      <c r="F104" s="50"/>
      <c r="G104" s="50"/>
      <c r="H104" s="50"/>
      <c r="T104" s="63" t="s">
        <v>47</v>
      </c>
      <c r="U104" s="62">
        <v>1</v>
      </c>
      <c r="V104" s="59">
        <v>7.0759503747753671E-3</v>
      </c>
      <c r="W104" s="59">
        <v>3.0730991523336268E-3</v>
      </c>
      <c r="X104" s="59">
        <v>4.1643756104285988E-3</v>
      </c>
      <c r="Y104" s="59">
        <v>4.1705432439953044E-4</v>
      </c>
      <c r="Z104" s="59">
        <v>1.4921036539903996E-3</v>
      </c>
      <c r="AA104" s="59">
        <v>6.0978124733095801E-3</v>
      </c>
      <c r="AB104" s="59">
        <v>2.9233643457577421E-2</v>
      </c>
      <c r="AC104" s="59">
        <v>5.155403904681452E-2</v>
      </c>
      <c r="AD104" s="55"/>
      <c r="AE104" s="55"/>
      <c r="AF104" s="56"/>
      <c r="AG104" s="55"/>
      <c r="AH104" s="55"/>
      <c r="AI104" s="55"/>
      <c r="AK104" s="48"/>
      <c r="AL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</row>
    <row r="105" spans="4:53" ht="11.25" customHeight="1">
      <c r="D105" s="51"/>
      <c r="E105" s="52"/>
      <c r="F105" s="50"/>
      <c r="G105" s="50"/>
      <c r="H105" s="50"/>
      <c r="T105" s="63"/>
      <c r="U105" s="62">
        <v>2</v>
      </c>
      <c r="V105" s="59">
        <v>8.4404047402654205E-3</v>
      </c>
      <c r="W105" s="59">
        <v>2.5696858842891206E-3</v>
      </c>
      <c r="X105" s="59">
        <v>8.7620549891526834E-3</v>
      </c>
      <c r="Y105" s="59">
        <v>1.233586292125788E-3</v>
      </c>
      <c r="Z105" s="59">
        <v>5.0270754436691949E-3</v>
      </c>
      <c r="AA105" s="59">
        <v>3.2809107042872042E-3</v>
      </c>
      <c r="AB105" s="59">
        <v>2.7148519606526374E-2</v>
      </c>
      <c r="AC105" s="59">
        <v>5.646223766031578E-2</v>
      </c>
      <c r="AD105" s="55"/>
      <c r="AE105" s="55"/>
      <c r="AF105" s="56"/>
      <c r="AG105" s="55"/>
      <c r="AH105" s="55"/>
      <c r="AI105" s="55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</row>
    <row r="106" spans="4:53" ht="11.25" customHeight="1">
      <c r="D106" s="51"/>
      <c r="E106" s="52"/>
      <c r="F106" s="50"/>
      <c r="G106" s="50"/>
      <c r="H106" s="50"/>
      <c r="T106" s="63"/>
      <c r="U106" s="62">
        <v>3</v>
      </c>
      <c r="V106" s="59">
        <v>5.1890821861325306E-3</v>
      </c>
      <c r="W106" s="59">
        <v>1.6461854607310667E-3</v>
      </c>
      <c r="X106" s="59">
        <v>7.2491733346303176E-3</v>
      </c>
      <c r="Y106" s="59">
        <v>3.8288352490684057E-3</v>
      </c>
      <c r="Z106" s="59">
        <v>4.2569816941143901E-3</v>
      </c>
      <c r="AA106" s="59">
        <v>2.3488212360457243E-3</v>
      </c>
      <c r="AB106" s="59">
        <v>2.1540140077271744E-2</v>
      </c>
      <c r="AC106" s="59">
        <v>4.6059219237994178E-2</v>
      </c>
      <c r="AD106" s="55"/>
      <c r="AE106" s="55"/>
      <c r="AF106" s="56"/>
      <c r="AG106" s="55"/>
      <c r="AH106" s="55"/>
      <c r="AI106" s="55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</row>
    <row r="107" spans="4:53" ht="11.25" customHeight="1">
      <c r="D107" s="51"/>
      <c r="E107" s="52"/>
      <c r="F107" s="50"/>
      <c r="G107" s="50"/>
      <c r="H107" s="50"/>
      <c r="T107" s="63"/>
      <c r="U107" s="62">
        <v>4</v>
      </c>
      <c r="V107" s="59">
        <v>4.1747159844563531E-3</v>
      </c>
      <c r="W107" s="59">
        <v>1.2341487219580797E-3</v>
      </c>
      <c r="X107" s="59">
        <v>1.4371671100361621E-3</v>
      </c>
      <c r="Y107" s="59">
        <v>6.9228194372767239E-4</v>
      </c>
      <c r="Z107" s="59">
        <v>4.863812417703361E-3</v>
      </c>
      <c r="AA107" s="59">
        <v>1.8370299603211932E-3</v>
      </c>
      <c r="AB107" s="59">
        <v>6.8665889855231733E-3</v>
      </c>
      <c r="AC107" s="59">
        <v>2.1105745123725997E-2</v>
      </c>
      <c r="AD107" s="55"/>
      <c r="AE107" s="55"/>
      <c r="AF107" s="56"/>
      <c r="AG107" s="55"/>
      <c r="AH107" s="55"/>
      <c r="AI107" s="55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</row>
    <row r="108" spans="4:53" ht="11.25" customHeight="1">
      <c r="D108" s="51"/>
      <c r="E108" s="52"/>
      <c r="F108" s="50"/>
      <c r="G108" s="50"/>
      <c r="H108" s="50"/>
      <c r="T108" s="63"/>
      <c r="U108" s="62">
        <v>5</v>
      </c>
      <c r="V108" s="59">
        <v>3.032518879827664E-3</v>
      </c>
      <c r="W108" s="59">
        <v>6.4354925065860345E-4</v>
      </c>
      <c r="X108" s="59">
        <v>1.1475192520220587E-3</v>
      </c>
      <c r="Y108" s="59">
        <v>7.741989452028044E-4</v>
      </c>
      <c r="Z108" s="59">
        <v>4.5264171310304196E-3</v>
      </c>
      <c r="AA108" s="59">
        <v>1.4077429708898265E-3</v>
      </c>
      <c r="AB108" s="59">
        <v>5.165539126973576E-3</v>
      </c>
      <c r="AC108" s="59">
        <v>1.6697485556604955E-2</v>
      </c>
      <c r="AD108" s="55"/>
      <c r="AE108" s="55"/>
      <c r="AF108" s="56"/>
      <c r="AG108" s="55"/>
      <c r="AH108" s="55"/>
      <c r="AI108" s="55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</row>
    <row r="109" spans="4:53" ht="11.25" customHeight="1">
      <c r="D109" s="51"/>
      <c r="E109" s="52"/>
      <c r="F109" s="50"/>
      <c r="G109" s="50"/>
      <c r="H109" s="50"/>
      <c r="T109" s="63"/>
      <c r="U109" s="62">
        <v>6</v>
      </c>
      <c r="V109" s="59">
        <v>2.3278409331487643E-3</v>
      </c>
      <c r="W109" s="59">
        <v>1.1553073781614242E-3</v>
      </c>
      <c r="X109" s="59">
        <v>1.4732351438829605E-3</v>
      </c>
      <c r="Y109" s="59">
        <v>4.5765914158775949E-4</v>
      </c>
      <c r="Z109" s="59">
        <v>3.6765375597984694E-3</v>
      </c>
      <c r="AA109" s="59">
        <v>1.6259474290573079E-3</v>
      </c>
      <c r="AB109" s="59">
        <v>8.217813628457929E-3</v>
      </c>
      <c r="AC109" s="59">
        <v>1.8934341214094617E-2</v>
      </c>
      <c r="AD109" s="55"/>
      <c r="AE109" s="55"/>
      <c r="AF109" s="56"/>
      <c r="AG109" s="55"/>
      <c r="AH109" s="55"/>
      <c r="AI109" s="55"/>
    </row>
    <row r="110" spans="4:53" ht="11.25" customHeight="1">
      <c r="D110" s="51"/>
      <c r="E110" s="52"/>
      <c r="F110" s="50"/>
      <c r="G110" s="50"/>
      <c r="H110" s="50"/>
      <c r="T110" s="63"/>
      <c r="U110" s="62">
        <v>7</v>
      </c>
      <c r="V110" s="59">
        <v>2.9191056751113704E-3</v>
      </c>
      <c r="W110" s="59">
        <v>1.1564673073453965E-3</v>
      </c>
      <c r="X110" s="59">
        <v>6.3700006821781627E-3</v>
      </c>
      <c r="Y110" s="59">
        <v>2.1384105452788038E-3</v>
      </c>
      <c r="Z110" s="59">
        <v>4.0399123522820981E-3</v>
      </c>
      <c r="AA110" s="59">
        <v>1.8116096955286421E-3</v>
      </c>
      <c r="AB110" s="59">
        <v>1.6207627081540901E-2</v>
      </c>
      <c r="AC110" s="59">
        <v>3.4643133339265372E-2</v>
      </c>
      <c r="AD110" s="55"/>
      <c r="AE110" s="55"/>
      <c r="AF110" s="56"/>
      <c r="AG110" s="55"/>
      <c r="AH110" s="55"/>
      <c r="AI110" s="55"/>
    </row>
    <row r="111" spans="4:53" ht="11.25" customHeight="1">
      <c r="D111" s="51"/>
      <c r="E111" s="52"/>
      <c r="F111" s="50"/>
      <c r="G111" s="50"/>
      <c r="H111" s="50"/>
      <c r="T111" s="63"/>
      <c r="U111" s="62">
        <v>8</v>
      </c>
      <c r="V111" s="59">
        <v>1.9746926767589524E-3</v>
      </c>
      <c r="W111" s="59">
        <v>8.7939826340661584E-4</v>
      </c>
      <c r="X111" s="59">
        <v>8.1982415062138835E-3</v>
      </c>
      <c r="Y111" s="59">
        <v>2.0183811435278099E-3</v>
      </c>
      <c r="Z111" s="59">
        <v>4.0104012260931644E-3</v>
      </c>
      <c r="AA111" s="59">
        <v>2.4310316627618282E-3</v>
      </c>
      <c r="AB111" s="59">
        <v>1.3708818750901847E-2</v>
      </c>
      <c r="AC111" s="59">
        <v>3.3220965229664105E-2</v>
      </c>
      <c r="AD111" s="55"/>
      <c r="AE111" s="55"/>
      <c r="AF111" s="56"/>
      <c r="AG111" s="55"/>
      <c r="AH111" s="55"/>
      <c r="AI111" s="55"/>
    </row>
    <row r="112" spans="4:53" ht="11.25" customHeight="1">
      <c r="D112" s="51"/>
      <c r="E112" s="52"/>
      <c r="F112" s="50"/>
      <c r="G112" s="50"/>
      <c r="H112" s="50"/>
      <c r="T112" s="63"/>
      <c r="U112" s="62">
        <v>9</v>
      </c>
      <c r="V112" s="59">
        <v>1.4970062988122121E-3</v>
      </c>
      <c r="W112" s="59">
        <v>9.5440591233770643E-4</v>
      </c>
      <c r="X112" s="59">
        <v>1.8593424300519807E-3</v>
      </c>
      <c r="Y112" s="59">
        <v>9.8961275009838289E-4</v>
      </c>
      <c r="Z112" s="59">
        <v>3.7922179525327515E-3</v>
      </c>
      <c r="AA112" s="59">
        <v>2.530154620533822E-3</v>
      </c>
      <c r="AB112" s="59">
        <v>8.3521793210120168E-3</v>
      </c>
      <c r="AC112" s="59">
        <v>1.9974919285378874E-2</v>
      </c>
      <c r="AD112" s="55"/>
      <c r="AE112" s="55"/>
      <c r="AF112" s="56"/>
      <c r="AG112" s="55"/>
      <c r="AH112" s="55"/>
      <c r="AI112" s="55"/>
    </row>
    <row r="113" spans="4:35" ht="11.25" customHeight="1">
      <c r="D113" s="51"/>
      <c r="E113" s="52"/>
      <c r="F113" s="50"/>
      <c r="G113" s="50"/>
      <c r="H113" s="50"/>
      <c r="T113" s="63"/>
      <c r="U113" s="62">
        <v>10</v>
      </c>
      <c r="V113" s="59">
        <v>2.8837774603390743E-3</v>
      </c>
      <c r="W113" s="59">
        <v>9.846311663057846E-4</v>
      </c>
      <c r="X113" s="59">
        <v>1.3128906011976454E-3</v>
      </c>
      <c r="Y113" s="59">
        <v>1.3273135470755807E-3</v>
      </c>
      <c r="Z113" s="59">
        <v>2.8273074659960909E-3</v>
      </c>
      <c r="AA113" s="59">
        <v>2.4010092224395043E-3</v>
      </c>
      <c r="AB113" s="59">
        <v>1.0257890463388649E-2</v>
      </c>
      <c r="AC113" s="59">
        <v>2.1994819926742327E-2</v>
      </c>
      <c r="AD113" s="55"/>
      <c r="AE113" s="55"/>
      <c r="AF113" s="56"/>
      <c r="AG113" s="55"/>
      <c r="AH113" s="55"/>
      <c r="AI113" s="55"/>
    </row>
    <row r="114" spans="4:35" ht="11.25" customHeight="1">
      <c r="D114" s="51"/>
      <c r="E114" s="52"/>
      <c r="F114" s="50"/>
      <c r="G114" s="50"/>
      <c r="H114" s="50"/>
      <c r="T114" s="63"/>
      <c r="U114" s="62">
        <v>11</v>
      </c>
      <c r="V114" s="59">
        <v>2.5321775844827305E-3</v>
      </c>
      <c r="W114" s="59">
        <v>5.5893511295439517E-4</v>
      </c>
      <c r="X114" s="59">
        <v>1.2639948504515309E-3</v>
      </c>
      <c r="Y114" s="59">
        <v>1.019506720292639E-3</v>
      </c>
      <c r="Z114" s="59">
        <v>1.6048513119131097E-3</v>
      </c>
      <c r="AA114" s="59">
        <v>1.9356253242001345E-3</v>
      </c>
      <c r="AB114" s="59">
        <v>9.6110550791399154E-3</v>
      </c>
      <c r="AC114" s="59">
        <v>1.8526145983434453E-2</v>
      </c>
      <c r="AD114" s="55"/>
      <c r="AE114" s="55"/>
      <c r="AF114" s="56"/>
      <c r="AG114" s="55"/>
      <c r="AH114" s="55"/>
      <c r="AI114" s="55"/>
    </row>
    <row r="115" spans="4:35" ht="11.25" customHeight="1">
      <c r="D115" s="51"/>
      <c r="E115" s="52"/>
      <c r="F115" s="50"/>
      <c r="G115" s="50"/>
      <c r="H115" s="50"/>
      <c r="T115" s="63"/>
      <c r="U115" s="62">
        <v>12</v>
      </c>
      <c r="V115" s="59">
        <v>5.1548605200088509E-3</v>
      </c>
      <c r="W115" s="59">
        <v>5.9369924791200651E-4</v>
      </c>
      <c r="X115" s="59">
        <v>9.043834746086533E-4</v>
      </c>
      <c r="Y115" s="59">
        <v>1.0414784690449001E-3</v>
      </c>
      <c r="Z115" s="59">
        <v>1.2410659508910837E-3</v>
      </c>
      <c r="AA115" s="59">
        <v>2.5807316156285184E-3</v>
      </c>
      <c r="AB115" s="59">
        <v>1.0907683132190014E-2</v>
      </c>
      <c r="AC115" s="59">
        <v>2.2423902410284025E-2</v>
      </c>
      <c r="AD115" s="55"/>
      <c r="AE115" s="55"/>
      <c r="AF115" s="56"/>
      <c r="AG115" s="55"/>
      <c r="AH115" s="55"/>
      <c r="AI115" s="55"/>
    </row>
    <row r="116" spans="4:35" ht="11.25" customHeight="1">
      <c r="D116" s="51"/>
      <c r="E116" s="52"/>
      <c r="F116" s="50"/>
      <c r="G116" s="50"/>
      <c r="H116" s="50"/>
      <c r="T116" s="63" t="s">
        <v>56</v>
      </c>
      <c r="U116" s="62">
        <v>1</v>
      </c>
      <c r="V116" s="59">
        <v>6.8792804959988026E-3</v>
      </c>
      <c r="W116" s="59">
        <v>7.9433844092352166E-4</v>
      </c>
      <c r="X116" s="59">
        <v>8.8434064170259802E-4</v>
      </c>
      <c r="Y116" s="59">
        <v>3.3548530307458565E-3</v>
      </c>
      <c r="Z116" s="59">
        <v>2.3153404560541774E-3</v>
      </c>
      <c r="AA116" s="59">
        <v>2.657562421777357E-3</v>
      </c>
      <c r="AB116" s="59">
        <v>1.2139982766730633E-2</v>
      </c>
      <c r="AC116" s="59">
        <v>2.9025698253932947E-2</v>
      </c>
      <c r="AD116" s="55"/>
      <c r="AE116" s="55"/>
      <c r="AF116" s="56"/>
      <c r="AG116" s="55"/>
      <c r="AH116" s="55"/>
      <c r="AI116" s="55"/>
    </row>
    <row r="117" spans="4:35" ht="11.25" customHeight="1">
      <c r="D117" s="51"/>
      <c r="E117" s="52"/>
      <c r="F117" s="50"/>
      <c r="G117" s="50"/>
      <c r="H117" s="50"/>
      <c r="T117" s="63"/>
      <c r="U117" s="62">
        <v>2</v>
      </c>
      <c r="V117" s="59">
        <v>4.2719795623304977E-3</v>
      </c>
      <c r="W117" s="59">
        <v>1.0223215883411417E-3</v>
      </c>
      <c r="X117" s="59">
        <v>1.3598943775701999E-3</v>
      </c>
      <c r="Y117" s="59">
        <v>9.5840128105902762E-4</v>
      </c>
      <c r="Z117" s="59">
        <v>2.5535078662036917E-3</v>
      </c>
      <c r="AA117" s="59">
        <v>2.651705921735479E-3</v>
      </c>
      <c r="AB117" s="59">
        <v>1.0267351044388758E-2</v>
      </c>
      <c r="AC117" s="59">
        <v>2.3085161641628795E-2</v>
      </c>
      <c r="AD117" s="55"/>
      <c r="AE117" s="55"/>
      <c r="AF117" s="56"/>
      <c r="AG117" s="55"/>
      <c r="AH117" s="55"/>
      <c r="AI117" s="55"/>
    </row>
    <row r="118" spans="4:35" ht="11.25" customHeight="1">
      <c r="D118" s="51"/>
      <c r="E118" s="52"/>
      <c r="F118" s="50"/>
      <c r="G118" s="50"/>
      <c r="H118" s="50"/>
      <c r="T118" s="63"/>
      <c r="U118" s="62">
        <v>3</v>
      </c>
      <c r="V118" s="59">
        <v>4.3452481436972073E-3</v>
      </c>
      <c r="W118" s="59">
        <v>1.0004606993813448E-3</v>
      </c>
      <c r="X118" s="59">
        <v>1.4841720024624128E-3</v>
      </c>
      <c r="Y118" s="59">
        <v>8.3286376916327375E-4</v>
      </c>
      <c r="Z118" s="59">
        <v>1.9480095334960131E-3</v>
      </c>
      <c r="AA118" s="59">
        <v>2.7012446070996637E-3</v>
      </c>
      <c r="AB118" s="59">
        <v>1.0443706119933829E-2</v>
      </c>
      <c r="AC118" s="59">
        <v>2.2755704875233745E-2</v>
      </c>
      <c r="AD118" s="55"/>
      <c r="AE118" s="55"/>
      <c r="AF118" s="56"/>
      <c r="AG118" s="55"/>
      <c r="AH118" s="55"/>
      <c r="AI118" s="55"/>
    </row>
    <row r="119" spans="4:35" ht="11.25" customHeight="1">
      <c r="D119" s="51"/>
      <c r="E119" s="52"/>
      <c r="F119" s="50"/>
      <c r="G119" s="50"/>
      <c r="H119" s="50"/>
      <c r="T119" s="63"/>
      <c r="U119" s="62">
        <v>4</v>
      </c>
      <c r="V119" s="59">
        <v>2.7926363995791608E-3</v>
      </c>
      <c r="W119" s="59">
        <v>7.8600882306638592E-4</v>
      </c>
      <c r="X119" s="59">
        <v>1.1579926569675184E-3</v>
      </c>
      <c r="Y119" s="59">
        <v>3.1330430788718215E-4</v>
      </c>
      <c r="Z119" s="59">
        <v>2.006877170142684E-3</v>
      </c>
      <c r="AA119" s="59">
        <v>2.3927311923109089E-3</v>
      </c>
      <c r="AB119" s="59">
        <v>8.305748694655132E-3</v>
      </c>
      <c r="AC119" s="59">
        <v>1.7755299244608974E-2</v>
      </c>
      <c r="AD119" s="55"/>
      <c r="AE119" s="55"/>
      <c r="AF119" s="56"/>
      <c r="AG119" s="55"/>
      <c r="AH119" s="55"/>
      <c r="AI119" s="55"/>
    </row>
    <row r="120" spans="4:35" ht="11.25" customHeight="1">
      <c r="D120" s="51"/>
      <c r="E120" s="51"/>
      <c r="F120" s="50"/>
      <c r="G120" s="50"/>
      <c r="H120" s="50"/>
      <c r="T120" s="63"/>
      <c r="U120" s="62">
        <v>5</v>
      </c>
      <c r="V120" s="59">
        <v>2.4461619269769632E-3</v>
      </c>
      <c r="W120" s="59">
        <v>5.3356143620289466E-4</v>
      </c>
      <c r="X120" s="59">
        <v>1.3099914176475959E-3</v>
      </c>
      <c r="Y120" s="59">
        <v>3.2748280156452372E-4</v>
      </c>
      <c r="Z120" s="59">
        <v>1.5176749380845385E-3</v>
      </c>
      <c r="AA120" s="59">
        <v>2.0958686513523929E-3</v>
      </c>
      <c r="AB120" s="59">
        <v>8.49927989357252E-3</v>
      </c>
      <c r="AC120" s="59">
        <v>1.6730021065401428E-2</v>
      </c>
      <c r="AD120" s="55"/>
      <c r="AE120" s="55"/>
      <c r="AF120" s="56"/>
      <c r="AG120" s="55"/>
      <c r="AH120" s="55"/>
      <c r="AI120" s="55"/>
    </row>
    <row r="121" spans="4:35" ht="11.25" customHeight="1">
      <c r="F121" s="50"/>
      <c r="G121" s="50"/>
      <c r="H121" s="50"/>
      <c r="T121" s="63"/>
      <c r="U121" s="62">
        <v>6</v>
      </c>
      <c r="V121" s="59">
        <v>3.2489449974867882E-3</v>
      </c>
      <c r="W121" s="59">
        <v>5.324988204835966E-4</v>
      </c>
      <c r="X121" s="59">
        <v>1.5096783274856501E-3</v>
      </c>
      <c r="Y121" s="59">
        <v>7.5806956809497102E-4</v>
      </c>
      <c r="Z121" s="59">
        <v>1.4024326770168238E-3</v>
      </c>
      <c r="AA121" s="59">
        <v>2.1165926485408803E-3</v>
      </c>
      <c r="AB121" s="59">
        <v>1.0658469401106485E-2</v>
      </c>
      <c r="AC121" s="59">
        <v>2.0226686440215195E-2</v>
      </c>
      <c r="AD121" s="55"/>
      <c r="AE121" s="55"/>
      <c r="AF121" s="56"/>
      <c r="AG121" s="55"/>
      <c r="AH121" s="55"/>
      <c r="AI121" s="55"/>
    </row>
    <row r="122" spans="4:35" ht="11.25" customHeight="1">
      <c r="H122" s="50"/>
      <c r="T122" s="63"/>
      <c r="U122" s="62">
        <v>7</v>
      </c>
      <c r="V122" s="59">
        <v>4.8002296603873841E-3</v>
      </c>
      <c r="W122" s="59">
        <v>2.7813877801125046E-4</v>
      </c>
      <c r="X122" s="59">
        <v>1.9720242707823824E-3</v>
      </c>
      <c r="Y122" s="59">
        <v>3.8083153757217746E-4</v>
      </c>
      <c r="Z122" s="59">
        <v>1.2972935728189398E-3</v>
      </c>
      <c r="AA122" s="59">
        <v>1.6700808244280046E-3</v>
      </c>
      <c r="AB122" s="59">
        <v>8.9216696015239107E-3</v>
      </c>
      <c r="AC122" s="59">
        <v>1.9320268245524047E-2</v>
      </c>
      <c r="AD122" s="55"/>
      <c r="AE122" s="55"/>
      <c r="AF122" s="56"/>
      <c r="AG122" s="55"/>
      <c r="AH122" s="55"/>
      <c r="AI122" s="55"/>
    </row>
    <row r="123" spans="4:35" ht="11.25" customHeight="1">
      <c r="H123" s="50"/>
      <c r="T123" s="63"/>
      <c r="U123" s="62">
        <v>8</v>
      </c>
      <c r="V123" s="59">
        <v>2.5774706399272385E-3</v>
      </c>
      <c r="W123" s="59">
        <v>3.6200482105934662E-4</v>
      </c>
      <c r="X123" s="59">
        <v>2.3945764751606316E-3</v>
      </c>
      <c r="Y123" s="59">
        <v>1.4066955849731356E-4</v>
      </c>
      <c r="Z123" s="59">
        <v>1.3029950618123872E-3</v>
      </c>
      <c r="AA123" s="59">
        <v>1.2752635182495815E-3</v>
      </c>
      <c r="AB123" s="59">
        <v>8.0880231546740476E-3</v>
      </c>
      <c r="AC123" s="59">
        <v>1.6141003229380547E-2</v>
      </c>
      <c r="AD123" s="55"/>
      <c r="AE123" s="55"/>
      <c r="AF123" s="56"/>
      <c r="AG123" s="55"/>
      <c r="AH123" s="55"/>
      <c r="AI123" s="55"/>
    </row>
    <row r="124" spans="4:35" ht="11.25" customHeight="1">
      <c r="H124" s="55"/>
      <c r="T124" s="63"/>
      <c r="U124" s="62">
        <v>9</v>
      </c>
      <c r="V124" s="59">
        <v>1.9408481053463779E-3</v>
      </c>
      <c r="W124" s="59">
        <v>2.5854749950875199E-4</v>
      </c>
      <c r="X124" s="59">
        <v>1.9046266595513048E-3</v>
      </c>
      <c r="Y124" s="59">
        <v>3.0543867309917226E-5</v>
      </c>
      <c r="Z124" s="59">
        <v>8.9856389089115242E-4</v>
      </c>
      <c r="AA124" s="59">
        <v>1.263762580103814E-3</v>
      </c>
      <c r="AB124" s="59">
        <v>6.9286013926832136E-3</v>
      </c>
      <c r="AC124" s="59">
        <v>1.3225493995394532E-2</v>
      </c>
      <c r="AD124" s="55"/>
      <c r="AE124" s="55"/>
      <c r="AF124" s="56"/>
      <c r="AG124" s="55"/>
      <c r="AH124" s="55"/>
      <c r="AI124" s="55"/>
    </row>
    <row r="125" spans="4:35" ht="11.25" customHeight="1">
      <c r="H125" s="55"/>
      <c r="T125" s="63"/>
      <c r="U125" s="62">
        <v>10</v>
      </c>
      <c r="V125" s="59">
        <v>2.8823253227861548E-3</v>
      </c>
      <c r="W125" s="59">
        <v>2.2463676071274809E-4</v>
      </c>
      <c r="X125" s="59">
        <v>2.0615802102124511E-3</v>
      </c>
      <c r="Y125" s="59">
        <v>5.4684954347739045E-4</v>
      </c>
      <c r="Z125" s="59">
        <v>1.0138081541751799E-3</v>
      </c>
      <c r="AA125" s="59">
        <v>1.2091850676243091E-3</v>
      </c>
      <c r="AB125" s="59">
        <v>1.0063716805307012E-2</v>
      </c>
      <c r="AC125" s="59">
        <v>1.8002101864295246E-2</v>
      </c>
      <c r="AD125" s="55"/>
      <c r="AE125" s="55"/>
      <c r="AF125" s="56"/>
      <c r="AG125" s="55"/>
      <c r="AH125" s="55"/>
      <c r="AI125" s="55"/>
    </row>
    <row r="126" spans="4:35" ht="11.25" customHeight="1">
      <c r="H126" s="55"/>
      <c r="T126" s="63"/>
      <c r="U126" s="62">
        <v>11</v>
      </c>
      <c r="V126" s="59">
        <v>2.3044300205280069E-3</v>
      </c>
      <c r="W126" s="59">
        <v>1.27269859409931E-3</v>
      </c>
      <c r="X126" s="59">
        <v>1.8400778711747429E-3</v>
      </c>
      <c r="Y126" s="59">
        <v>4.1407609732414428E-4</v>
      </c>
      <c r="Z126" s="59">
        <v>1.080820616243802E-3</v>
      </c>
      <c r="AA126" s="59">
        <v>1.6076595991212153E-3</v>
      </c>
      <c r="AB126" s="59">
        <v>1.3578903660765609E-2</v>
      </c>
      <c r="AC126" s="59">
        <v>2.209866645925683E-2</v>
      </c>
      <c r="AD126" s="55"/>
      <c r="AE126" s="55"/>
      <c r="AF126" s="56"/>
      <c r="AG126" s="55"/>
      <c r="AH126" s="55"/>
      <c r="AI126" s="55"/>
    </row>
    <row r="127" spans="4:35" ht="11.25" customHeight="1">
      <c r="H127" s="55"/>
      <c r="T127" s="63"/>
      <c r="U127" s="62">
        <v>12</v>
      </c>
      <c r="V127" s="59">
        <v>2.3402581261658972E-3</v>
      </c>
      <c r="W127" s="59">
        <v>5.522713944589139E-4</v>
      </c>
      <c r="X127" s="59">
        <v>1.6863076960721274E-3</v>
      </c>
      <c r="Y127" s="59">
        <v>6.9960884071142059E-5</v>
      </c>
      <c r="Z127" s="59">
        <v>1.4148636023765153E-3</v>
      </c>
      <c r="AA127" s="59">
        <v>1.4938430381386356E-3</v>
      </c>
      <c r="AB127" s="59">
        <v>1.0192660758282917E-2</v>
      </c>
      <c r="AC127" s="59">
        <v>1.7750165499566147E-2</v>
      </c>
      <c r="AD127" s="55"/>
      <c r="AE127" s="55"/>
      <c r="AF127" s="56"/>
      <c r="AG127" s="55"/>
      <c r="AH127" s="55"/>
      <c r="AI127" s="55"/>
    </row>
    <row r="128" spans="4:35" ht="7.5" customHeight="1">
      <c r="H128" s="55"/>
      <c r="T128" s="44"/>
      <c r="AE128" s="55"/>
      <c r="AF128" s="56"/>
      <c r="AG128" s="55"/>
      <c r="AH128" s="55"/>
      <c r="AI128" s="55"/>
    </row>
    <row r="129" spans="20:35" ht="7.5" customHeight="1">
      <c r="T129" s="44"/>
      <c r="AE129" s="55"/>
      <c r="AF129" s="56"/>
      <c r="AG129" s="55"/>
      <c r="AH129" s="55"/>
      <c r="AI129" s="55"/>
    </row>
    <row r="130" spans="20:35" ht="7.5" customHeight="1">
      <c r="T130" s="44"/>
      <c r="AE130" s="55"/>
      <c r="AF130" s="56"/>
      <c r="AG130" s="55"/>
      <c r="AH130" s="55"/>
      <c r="AI130" s="55"/>
    </row>
    <row r="131" spans="20:35" ht="7.5" customHeight="1">
      <c r="T131" s="44"/>
      <c r="AE131" s="55"/>
      <c r="AF131" s="56"/>
      <c r="AG131" s="55"/>
      <c r="AH131" s="55"/>
      <c r="AI131" s="55"/>
    </row>
    <row r="132" spans="20:35" ht="7.5" customHeight="1">
      <c r="AD132" s="55"/>
      <c r="AE132" s="55"/>
      <c r="AF132" s="56"/>
      <c r="AG132" s="55"/>
      <c r="AH132" s="55"/>
      <c r="AI132" s="55"/>
    </row>
    <row r="133" spans="20:35" ht="7.5" customHeight="1">
      <c r="AD133" s="55"/>
      <c r="AE133" s="55"/>
      <c r="AF133" s="56"/>
      <c r="AG133" s="55"/>
      <c r="AH133" s="55"/>
      <c r="AI133" s="55"/>
    </row>
    <row r="134" spans="20:35" ht="7.5" customHeight="1">
      <c r="AD134" s="55"/>
      <c r="AE134" s="55"/>
      <c r="AF134" s="56"/>
      <c r="AG134" s="55"/>
      <c r="AH134" s="55"/>
      <c r="AI134" s="55"/>
    </row>
    <row r="135" spans="20:35" ht="7.5" customHeight="1">
      <c r="AD135" s="55"/>
      <c r="AE135" s="55"/>
      <c r="AF135" s="56"/>
      <c r="AG135" s="55"/>
      <c r="AH135" s="55"/>
      <c r="AI135" s="55"/>
    </row>
    <row r="136" spans="20:35" ht="7.5" customHeight="1">
      <c r="AD136" s="55"/>
      <c r="AE136" s="55"/>
      <c r="AF136" s="56"/>
      <c r="AG136" s="55"/>
      <c r="AH136" s="55"/>
      <c r="AI136" s="55"/>
    </row>
    <row r="137" spans="20:35" ht="7.5" customHeight="1">
      <c r="AD137" s="55"/>
      <c r="AE137" s="55"/>
      <c r="AF137" s="56"/>
      <c r="AG137" s="55"/>
      <c r="AH137" s="55"/>
      <c r="AI137" s="55"/>
    </row>
    <row r="138" spans="20:35" ht="7.5" customHeight="1">
      <c r="AD138" s="55"/>
      <c r="AE138" s="55"/>
      <c r="AF138" s="56"/>
      <c r="AG138" s="55"/>
      <c r="AH138" s="55"/>
      <c r="AI138" s="55"/>
    </row>
    <row r="139" spans="20:35" ht="7.5" customHeight="1">
      <c r="AD139" s="55"/>
      <c r="AE139" s="55"/>
      <c r="AF139" s="56"/>
      <c r="AG139" s="55"/>
      <c r="AH139" s="55"/>
      <c r="AI139" s="55"/>
    </row>
    <row r="140" spans="20:35" ht="7.5" customHeight="1">
      <c r="AD140" s="55"/>
      <c r="AE140" s="55"/>
      <c r="AF140" s="56"/>
      <c r="AG140" s="55"/>
      <c r="AH140" s="55"/>
      <c r="AI140" s="55"/>
    </row>
    <row r="141" spans="20:35" ht="7.5" customHeight="1">
      <c r="AD141" s="55"/>
      <c r="AE141" s="55"/>
      <c r="AF141" s="56"/>
      <c r="AG141" s="55"/>
      <c r="AH141" s="55"/>
      <c r="AI141" s="55"/>
    </row>
    <row r="142" spans="20:35" ht="7.5" customHeight="1">
      <c r="AD142" s="55"/>
      <c r="AE142" s="55"/>
      <c r="AF142" s="56"/>
      <c r="AG142" s="55"/>
      <c r="AH142" s="55"/>
      <c r="AI142" s="55"/>
    </row>
    <row r="143" spans="20:35" ht="7.5" customHeight="1">
      <c r="AD143" s="55"/>
      <c r="AE143" s="55"/>
      <c r="AF143" s="56"/>
      <c r="AG143" s="55"/>
      <c r="AH143" s="55"/>
      <c r="AI143" s="55"/>
    </row>
    <row r="144" spans="20:35" ht="7.5" customHeight="1">
      <c r="AD144" s="55"/>
      <c r="AE144" s="55"/>
      <c r="AF144" s="56"/>
      <c r="AG144" s="55"/>
      <c r="AH144" s="55"/>
      <c r="AI144" s="55"/>
    </row>
    <row r="145" spans="30:35" ht="7.5" customHeight="1">
      <c r="AD145" s="55"/>
      <c r="AE145" s="55"/>
      <c r="AF145" s="56"/>
      <c r="AG145" s="55"/>
      <c r="AH145" s="55"/>
      <c r="AI145" s="55"/>
    </row>
    <row r="146" spans="30:35" ht="7.5" customHeight="1">
      <c r="AD146" s="55"/>
      <c r="AE146" s="55"/>
      <c r="AF146" s="56"/>
      <c r="AG146" s="55"/>
      <c r="AH146" s="55"/>
      <c r="AI146" s="55"/>
    </row>
    <row r="147" spans="30:35" ht="7.5" customHeight="1">
      <c r="AD147" s="55"/>
      <c r="AE147" s="55"/>
      <c r="AF147" s="56"/>
      <c r="AG147" s="55"/>
      <c r="AH147" s="55"/>
      <c r="AI147" s="55"/>
    </row>
    <row r="148" spans="30:35" ht="7.5" customHeight="1">
      <c r="AD148" s="55"/>
      <c r="AE148" s="55"/>
      <c r="AF148" s="56"/>
      <c r="AG148" s="55"/>
      <c r="AH148" s="55"/>
      <c r="AI148" s="55"/>
    </row>
    <row r="149" spans="30:35" ht="7.5" customHeight="1">
      <c r="AD149" s="55"/>
      <c r="AE149" s="55"/>
      <c r="AF149" s="56"/>
      <c r="AG149" s="55"/>
      <c r="AH149" s="55"/>
      <c r="AI149" s="55"/>
    </row>
    <row r="150" spans="30:35" ht="7.5" customHeight="1">
      <c r="AD150" s="55"/>
      <c r="AE150" s="55"/>
      <c r="AF150" s="56"/>
      <c r="AG150" s="55"/>
      <c r="AH150" s="55"/>
      <c r="AI150" s="55"/>
    </row>
    <row r="151" spans="30:35" ht="7.5" customHeight="1">
      <c r="AD151" s="55"/>
      <c r="AE151" s="55"/>
      <c r="AF151" s="56"/>
      <c r="AG151" s="55"/>
      <c r="AH151" s="55"/>
      <c r="AI151" s="55"/>
    </row>
    <row r="152" spans="30:35" ht="7.5" customHeight="1">
      <c r="AD152" s="55"/>
      <c r="AE152" s="55"/>
      <c r="AF152" s="56"/>
      <c r="AG152" s="55"/>
      <c r="AH152" s="55"/>
      <c r="AI152" s="55"/>
    </row>
    <row r="153" spans="30:35" ht="7.5" customHeight="1">
      <c r="AD153" s="55"/>
      <c r="AE153" s="55"/>
      <c r="AF153" s="56"/>
      <c r="AG153" s="55"/>
      <c r="AH153" s="55"/>
      <c r="AI153" s="55"/>
    </row>
    <row r="154" spans="30:35" ht="7.5" customHeight="1">
      <c r="AD154" s="55"/>
      <c r="AE154" s="55"/>
      <c r="AF154" s="56"/>
      <c r="AG154" s="55"/>
      <c r="AH154" s="55"/>
      <c r="AI154" s="55"/>
    </row>
    <row r="155" spans="30:35" ht="7.5" customHeight="1">
      <c r="AD155" s="55"/>
      <c r="AE155" s="55"/>
      <c r="AF155" s="56"/>
      <c r="AG155" s="55"/>
      <c r="AH155" s="55"/>
      <c r="AI155" s="55"/>
    </row>
    <row r="156" spans="30:35" ht="7.5" customHeight="1">
      <c r="AD156" s="55"/>
      <c r="AE156" s="55"/>
      <c r="AF156" s="56"/>
      <c r="AG156" s="55"/>
      <c r="AH156" s="55"/>
      <c r="AI156" s="55"/>
    </row>
    <row r="157" spans="30:35" ht="7.5" customHeight="1">
      <c r="AD157" s="55"/>
      <c r="AE157" s="55"/>
      <c r="AF157" s="56"/>
      <c r="AG157" s="55"/>
      <c r="AH157" s="55"/>
      <c r="AI157" s="55"/>
    </row>
    <row r="158" spans="30:35" ht="7.5" customHeight="1">
      <c r="AD158" s="55"/>
      <c r="AE158" s="55"/>
      <c r="AF158" s="56"/>
      <c r="AG158" s="55"/>
      <c r="AH158" s="55"/>
      <c r="AI158" s="55"/>
    </row>
    <row r="159" spans="30:35" ht="7.5" customHeight="1">
      <c r="AD159" s="55"/>
      <c r="AE159" s="55"/>
      <c r="AF159" s="56"/>
      <c r="AG159" s="55"/>
      <c r="AH159" s="55"/>
      <c r="AI159" s="55"/>
    </row>
    <row r="160" spans="30:35" ht="7.5" customHeight="1">
      <c r="AD160" s="55"/>
      <c r="AE160" s="55"/>
      <c r="AF160" s="56"/>
      <c r="AG160" s="55"/>
      <c r="AH160" s="55"/>
      <c r="AI160" s="55"/>
    </row>
    <row r="161" spans="30:35" ht="7.5" customHeight="1">
      <c r="AD161" s="55"/>
      <c r="AE161" s="55"/>
      <c r="AF161" s="56"/>
      <c r="AG161" s="55"/>
      <c r="AH161" s="55"/>
      <c r="AI161" s="55"/>
    </row>
    <row r="162" spans="30:35" ht="7.5" customHeight="1">
      <c r="AD162" s="55"/>
      <c r="AE162" s="55"/>
      <c r="AF162" s="56"/>
      <c r="AG162" s="55"/>
      <c r="AH162" s="55"/>
      <c r="AI162" s="55"/>
    </row>
    <row r="163" spans="30:35" ht="7.5" customHeight="1">
      <c r="AD163" s="55"/>
      <c r="AE163" s="55"/>
      <c r="AF163" s="56"/>
      <c r="AG163" s="55"/>
      <c r="AH163" s="55"/>
      <c r="AI163" s="55"/>
    </row>
    <row r="164" spans="30:35" ht="7.5" customHeight="1">
      <c r="AD164" s="55"/>
      <c r="AE164" s="55"/>
      <c r="AF164" s="56"/>
      <c r="AG164" s="55"/>
      <c r="AH164" s="55"/>
      <c r="AI164" s="55"/>
    </row>
    <row r="165" spans="30:35" ht="7.5" customHeight="1">
      <c r="AD165" s="55"/>
      <c r="AE165" s="55"/>
      <c r="AF165" s="56"/>
      <c r="AG165" s="55"/>
      <c r="AH165" s="55"/>
      <c r="AI165" s="55"/>
    </row>
    <row r="166" spans="30:35" ht="7.5" customHeight="1">
      <c r="AD166" s="55"/>
      <c r="AE166" s="55"/>
      <c r="AF166" s="56"/>
      <c r="AG166" s="55"/>
      <c r="AH166" s="55"/>
      <c r="AI166" s="55"/>
    </row>
    <row r="167" spans="30:35" ht="7.5" customHeight="1">
      <c r="AD167" s="55"/>
      <c r="AE167" s="55"/>
      <c r="AF167" s="56"/>
      <c r="AG167" s="55"/>
      <c r="AH167" s="55"/>
      <c r="AI167" s="55"/>
    </row>
    <row r="168" spans="30:35" ht="7.5" customHeight="1">
      <c r="AD168" s="55"/>
      <c r="AE168" s="55"/>
      <c r="AF168" s="56"/>
      <c r="AG168" s="55"/>
      <c r="AH168" s="55"/>
      <c r="AI168" s="55"/>
    </row>
    <row r="169" spans="30:35" ht="7.5" customHeight="1">
      <c r="AD169" s="55"/>
      <c r="AE169" s="55"/>
      <c r="AF169" s="56"/>
      <c r="AG169" s="55"/>
      <c r="AH169" s="55"/>
      <c r="AI169" s="55"/>
    </row>
    <row r="170" spans="30:35">
      <c r="AD170" s="55"/>
      <c r="AE170" s="55"/>
      <c r="AF170" s="56"/>
      <c r="AG170" s="55"/>
      <c r="AH170" s="55"/>
      <c r="AI170" s="55"/>
    </row>
    <row r="171" spans="30:35">
      <c r="AD171" s="55"/>
      <c r="AE171" s="55"/>
      <c r="AF171" s="56"/>
      <c r="AG171" s="55"/>
      <c r="AH171" s="55"/>
      <c r="AI171" s="55"/>
    </row>
    <row r="172" spans="30:35">
      <c r="AD172" s="55"/>
      <c r="AE172" s="55"/>
      <c r="AF172" s="56"/>
      <c r="AG172" s="55"/>
      <c r="AH172" s="55"/>
      <c r="AI172" s="55"/>
    </row>
    <row r="173" spans="30:35">
      <c r="AD173" s="55"/>
      <c r="AE173" s="55"/>
      <c r="AF173" s="56"/>
      <c r="AG173" s="55"/>
      <c r="AH173" s="55"/>
      <c r="AI173" s="55"/>
    </row>
    <row r="174" spans="30:35">
      <c r="AD174" s="55"/>
      <c r="AE174" s="55"/>
      <c r="AF174" s="56"/>
      <c r="AG174" s="55"/>
      <c r="AH174" s="55"/>
      <c r="AI174" s="55"/>
    </row>
    <row r="175" spans="30:35">
      <c r="AD175" s="55"/>
      <c r="AE175" s="55"/>
      <c r="AF175" s="56"/>
      <c r="AG175" s="55"/>
      <c r="AH175" s="55"/>
      <c r="AI175" s="55"/>
    </row>
    <row r="176" spans="30:35">
      <c r="AD176" s="55"/>
      <c r="AE176" s="55"/>
      <c r="AF176" s="56"/>
      <c r="AG176" s="55"/>
      <c r="AH176" s="55"/>
      <c r="AI176" s="55"/>
    </row>
    <row r="177" spans="30:35">
      <c r="AD177" s="55"/>
      <c r="AE177" s="55"/>
      <c r="AF177" s="56"/>
      <c r="AG177" s="55"/>
      <c r="AH177" s="55"/>
      <c r="AI177" s="55"/>
    </row>
    <row r="178" spans="30:35">
      <c r="AD178" s="55"/>
      <c r="AE178" s="55"/>
      <c r="AF178" s="56"/>
      <c r="AG178" s="55"/>
      <c r="AH178" s="55"/>
      <c r="AI178" s="55"/>
    </row>
    <row r="179" spans="30:35">
      <c r="AD179" s="55"/>
      <c r="AE179" s="55"/>
      <c r="AF179" s="56"/>
      <c r="AG179" s="55"/>
      <c r="AH179" s="55"/>
      <c r="AI179" s="55"/>
    </row>
    <row r="180" spans="30:35">
      <c r="AD180" s="55"/>
      <c r="AE180" s="55"/>
      <c r="AF180" s="56"/>
      <c r="AG180" s="55"/>
      <c r="AH180" s="55"/>
      <c r="AI180" s="55"/>
    </row>
    <row r="181" spans="30:35">
      <c r="AD181" s="55"/>
      <c r="AE181" s="55"/>
      <c r="AF181" s="56"/>
      <c r="AG181" s="55"/>
      <c r="AH181" s="55"/>
      <c r="AI181" s="55"/>
    </row>
    <row r="182" spans="30:35">
      <c r="AD182" s="55"/>
      <c r="AE182" s="55"/>
      <c r="AF182" s="56"/>
      <c r="AG182" s="55"/>
      <c r="AH182" s="55"/>
      <c r="AI182" s="55"/>
    </row>
    <row r="183" spans="30:35">
      <c r="AD183" s="55"/>
      <c r="AE183" s="55"/>
      <c r="AF183" s="56"/>
      <c r="AG183" s="55"/>
      <c r="AH183" s="55"/>
      <c r="AI183" s="55"/>
    </row>
    <row r="184" spans="30:35">
      <c r="AD184" s="55"/>
      <c r="AE184" s="55"/>
      <c r="AF184" s="56"/>
      <c r="AG184" s="55"/>
      <c r="AH184" s="55"/>
      <c r="AI184" s="55"/>
    </row>
    <row r="185" spans="30:35">
      <c r="AD185" s="55"/>
      <c r="AE185" s="55"/>
      <c r="AF185" s="56"/>
      <c r="AG185" s="55"/>
      <c r="AH185" s="55"/>
      <c r="AI185" s="55"/>
    </row>
  </sheetData>
  <conditionalFormatting sqref="AC20:AC12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0:AB1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83A59C48-4629-4B85-952B-9DEAEAE19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E67E3F-4E2C-401D-A3C4-75AF75D589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EACD0-099B-45CE-8525-76C2E0C932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F60FF61-8F76-4070-844F-3F5428C870CA}">
  <ds:schemaRefs>
    <ds:schemaRef ds:uri="http://schemas.microsoft.com/office/2006/documentManagement/types"/>
    <ds:schemaRef ds:uri="http://purl.org/dc/terms/"/>
    <ds:schemaRef ds:uri="f1e05292-02e6-4c76-8990-743f783400d5"/>
    <ds:schemaRef ds:uri="http://schemas.microsoft.com/office/2006/metadata/properties"/>
    <ds:schemaRef ds:uri="b5a978cd-888c-46b6-b2d0-92f58bf4dd67"/>
    <ds:schemaRef ds:uri="http://purl.org/dc/elements/1.1/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Графикон IV.2.1.</vt:lpstr>
      <vt:lpstr>Графикон IV.2.2.</vt:lpstr>
      <vt:lpstr>Графикон IV.2.3.</vt:lpstr>
      <vt:lpstr>Графикон IV.2.4.</vt:lpstr>
      <vt:lpstr>Графикон IV.2.5.</vt:lpstr>
      <vt:lpstr>Графикон IV.2.6.</vt:lpstr>
      <vt:lpstr>'Графикон IV.2.1.'!Print_Area</vt:lpstr>
      <vt:lpstr>'Графикон IV.2.2.'!Print_Area</vt:lpstr>
      <vt:lpstr>'Графикон IV.2.3.'!Print_Area</vt:lpstr>
      <vt:lpstr>'Графикон IV.2.4.'!Print_Area</vt:lpstr>
      <vt:lpstr>'Графикон IV.2.5.'!Print_Area</vt:lpstr>
      <vt:lpstr>'Графикон IV.2.6.'!Print_Area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2012-07-17T13:58:22Z</dcterms:created>
  <dcterms:modified xsi:type="dcterms:W3CDTF">2017-07-31T11:11:00Z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</Properties>
</file>