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350" firstSheet="2" activeTab="10"/>
  </bookViews>
  <sheets>
    <sheet name="2010" sheetId="1" r:id="rId1"/>
    <sheet name="2010 (e)" sheetId="2" r:id="rId2"/>
    <sheet name="2011" sheetId="3" r:id="rId3"/>
    <sheet name="2011 (e)" sheetId="4" r:id="rId4"/>
    <sheet name="2012" sheetId="5" r:id="rId5"/>
    <sheet name="2012 (e)" sheetId="6" r:id="rId6"/>
    <sheet name="2013" sheetId="7" r:id="rId7"/>
    <sheet name="2013 (e)" sheetId="8" r:id="rId8"/>
    <sheet name="2014" sheetId="9" r:id="rId9"/>
    <sheet name="2014 (e) " sheetId="10" r:id="rId10"/>
    <sheet name="2015" sheetId="11" r:id="rId11"/>
    <sheet name="2015 (e)" sheetId="12" r:id="rId12"/>
  </sheets>
  <externalReferences>
    <externalReference r:id="rId15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Recover">'Macro1'!$A$72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<sst xmlns="http://schemas.openxmlformats.org/spreadsheetml/2006/main" count="388" uniqueCount="104">
  <si>
    <t xml:space="preserve">UKUPNO </t>
  </si>
  <si>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</si>
  <si>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</si>
  <si>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</si>
  <si>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</si>
  <si>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</si>
  <si>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</si>
  <si>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</si>
  <si>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</si>
  <si>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</si>
  <si>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</si>
  <si>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</si>
  <si>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</si>
  <si>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</si>
  <si>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</si>
  <si>
    <t>na prodajnim mestima u zemlji</t>
  </si>
  <si>
    <t xml:space="preserve">Broj transakcija i promet karticama izdatim u Republici Srbiji </t>
  </si>
  <si>
    <t>UKUPNO</t>
  </si>
  <si>
    <t>39</t>
  </si>
  <si>
    <t>206</t>
  </si>
  <si>
    <t>14</t>
  </si>
  <si>
    <t>260</t>
  </si>
  <si>
    <t>Izvor: Izveštaji banaka.</t>
  </si>
  <si>
    <t>** Prosečan iznos transakcija na prodajnim mestima iskazan u dinarima.</t>
  </si>
  <si>
    <t xml:space="preserve">Promet transakcija* </t>
  </si>
  <si>
    <t>debitne</t>
  </si>
  <si>
    <t>kreditne</t>
  </si>
  <si>
    <t>poslovne</t>
  </si>
  <si>
    <t>Prosečan broj</t>
  </si>
  <si>
    <t xml:space="preserve">Prosečan iznos** </t>
  </si>
  <si>
    <t>Godina 2010.</t>
  </si>
  <si>
    <t>* Promet transakcija na prodajnim mestima iskazan u milionima dinara.</t>
  </si>
  <si>
    <t>Trom.</t>
  </si>
  <si>
    <t>at POS terminals in the country</t>
  </si>
  <si>
    <t>Q</t>
  </si>
  <si>
    <t xml:space="preserve">Turnover* </t>
  </si>
  <si>
    <t>Average number</t>
  </si>
  <si>
    <t xml:space="preserve">Average amount** </t>
  </si>
  <si>
    <t>debit</t>
  </si>
  <si>
    <t>credit</t>
  </si>
  <si>
    <t>business</t>
  </si>
  <si>
    <t>TOTAL:</t>
  </si>
  <si>
    <t>TOTAL</t>
  </si>
  <si>
    <t>Source: bank reports</t>
  </si>
  <si>
    <t>* Turnover at POS terminals, in RSD million</t>
  </si>
  <si>
    <t xml:space="preserve">Number and value of transactions performed with cards issued in the Republic of Serbia </t>
  </si>
  <si>
    <t>** Average amount of transactions at POS terminals, in RSD</t>
  </si>
  <si>
    <t>Godina 2011.</t>
  </si>
  <si>
    <t>42</t>
  </si>
  <si>
    <t>98.363</t>
  </si>
  <si>
    <t>26.307</t>
  </si>
  <si>
    <t>15.212</t>
  </si>
  <si>
    <t>139.882</t>
  </si>
  <si>
    <t>244</t>
  </si>
  <si>
    <t>17</t>
  </si>
  <si>
    <t>303</t>
  </si>
  <si>
    <t>1.743</t>
  </si>
  <si>
    <t>2.686</t>
  </si>
  <si>
    <t>3.896</t>
  </si>
  <si>
    <t>1.995</t>
  </si>
  <si>
    <t>Godina 2012.</t>
  </si>
  <si>
    <t>266</t>
  </si>
  <si>
    <t>43</t>
  </si>
  <si>
    <t>18</t>
  </si>
  <si>
    <t>328</t>
  </si>
  <si>
    <t>Godina 2013.</t>
  </si>
  <si>
    <t>Godina 2014.</t>
  </si>
  <si>
    <t xml:space="preserve">Vrednost transakcija* </t>
  </si>
  <si>
    <t xml:space="preserve">Broj i vrednost transakcija karticama izdatim u Republici Srbiji </t>
  </si>
  <si>
    <t>1+2+3</t>
  </si>
  <si>
    <t>5+6+7</t>
  </si>
  <si>
    <t>Debitne</t>
  </si>
  <si>
    <t>Kreditne</t>
  </si>
  <si>
    <t>Poslovne</t>
  </si>
  <si>
    <t>Prosečan broj transakcija</t>
  </si>
  <si>
    <t xml:space="preserve">Prosečna vrednost transakcija** </t>
  </si>
  <si>
    <t>Debit</t>
  </si>
  <si>
    <t>Credit</t>
  </si>
  <si>
    <t>Business</t>
  </si>
  <si>
    <t>Total</t>
  </si>
  <si>
    <t>All cards</t>
  </si>
  <si>
    <t>Ukupno</t>
  </si>
  <si>
    <t>Sve kartice</t>
  </si>
  <si>
    <t>* Vrednost transakcija na prodajnim mestima iskazana u milionima RSD.</t>
  </si>
  <si>
    <t>** Prosečna vrednost transakcija na prodajnim mestima iskazana u RSD.</t>
  </si>
  <si>
    <t>* Value of transactions at POS terminals, in RSD million</t>
  </si>
  <si>
    <t xml:space="preserve">Average value** </t>
  </si>
  <si>
    <t xml:space="preserve">Value* </t>
  </si>
  <si>
    <t>** Average value of transactions at POS terminals, in RSD</t>
  </si>
  <si>
    <t>Source: banks</t>
  </si>
  <si>
    <t>Izvor: banke</t>
  </si>
  <si>
    <t xml:space="preserve">Number and value of transactions  with cards issued in the Republic of Serbia </t>
  </si>
  <si>
    <t>Godina 2015.</t>
  </si>
  <si>
    <t>166.371</t>
  </si>
  <si>
    <t>30.152</t>
  </si>
  <si>
    <t>26.739</t>
  </si>
  <si>
    <t>223.262</t>
  </si>
  <si>
    <t>403</t>
  </si>
  <si>
    <t>24</t>
  </si>
  <si>
    <t>470</t>
  </si>
  <si>
    <t>1.593</t>
  </si>
  <si>
    <t>2.674</t>
  </si>
  <si>
    <t>4.311</t>
  </si>
  <si>
    <t>1.831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</si>
</sst>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&quot;RSD&quot;* #,##0.00_-;\-&quot;RSD&quot;* #,##0.00_-;_-&quot;RSD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.###.###.###.###.###.###.###.###.###.###.###.##0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30" borderId="11" xfId="42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31" borderId="10" xfId="0" applyFont="1" applyFill="1" applyBorder="1" applyAlignment="1">
      <alignment horizontal="right" vertical="center"/>
    </xf>
    <xf numFmtId="3" fontId="3" fillId="31" borderId="10" xfId="0" applyNumberFormat="1" applyFont="1" applyFill="1" applyBorder="1" applyAlignment="1">
      <alignment horizontal="right" vertical="center"/>
    </xf>
    <xf numFmtId="0" fontId="0" fillId="31" borderId="12" xfId="0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venka.andjic\Kartice_II%20KV_2013\Broj%20i%20proet%20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-POS "/>
      <sheetName val="Macro1"/>
    </sheetNames>
    <sheetDataSet>
      <sheetData sheetId="0">
        <row r="6">
          <cell r="B6">
            <v>31032.824</v>
          </cell>
          <cell r="C6">
            <v>6134.108</v>
          </cell>
          <cell r="D6">
            <v>4570.63</v>
          </cell>
          <cell r="E6">
            <v>41737.562</v>
          </cell>
          <cell r="F6">
            <v>292.91202974557103</v>
          </cell>
          <cell r="G6">
            <v>36.3568007274026</v>
          </cell>
          <cell r="H6">
            <v>18.153225413629098</v>
          </cell>
          <cell r="I6">
            <v>347.422055886603</v>
          </cell>
          <cell r="J6">
            <v>1720.20789838937</v>
          </cell>
          <cell r="K6">
            <v>2739.4451269862698</v>
          </cell>
          <cell r="L6">
            <v>4088.07742842602</v>
          </cell>
          <cell r="M6">
            <v>1950.5924487847299</v>
          </cell>
        </row>
        <row r="7">
          <cell r="B7">
            <v>33863.515</v>
          </cell>
          <cell r="C7">
            <v>7219.3330000000005</v>
          </cell>
          <cell r="D7">
            <v>5473.916</v>
          </cell>
          <cell r="E7">
            <v>46556.764</v>
          </cell>
          <cell r="F7">
            <v>310.197956106013</v>
          </cell>
          <cell r="G7">
            <v>41.315231341846896</v>
          </cell>
          <cell r="H7">
            <v>20.686148366810002</v>
          </cell>
          <cell r="I7">
            <v>372.19933581467</v>
          </cell>
          <cell r="J7">
            <v>1751.38667653741</v>
          </cell>
          <cell r="K7">
            <v>2803.3403216217703</v>
          </cell>
          <cell r="L7">
            <v>4245.29067192799</v>
          </cell>
          <cell r="M7">
            <v>2006.7632103529302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SheetLayoutView="7" workbookViewId="0" topLeftCell="A1">
      <selection activeCell="I20" sqref="I20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24</v>
      </c>
      <c r="C6" s="21"/>
      <c r="D6" s="21"/>
      <c r="E6" s="22"/>
      <c r="F6" s="20" t="s">
        <v>28</v>
      </c>
      <c r="G6" s="21"/>
      <c r="H6" s="21"/>
      <c r="I6" s="22"/>
      <c r="J6" s="20" t="s">
        <v>29</v>
      </c>
      <c r="K6" s="21"/>
      <c r="L6" s="21"/>
      <c r="M6" s="22"/>
    </row>
    <row r="7" spans="1:13" ht="15.75" customHeight="1">
      <c r="A7" s="24"/>
      <c r="B7" s="5" t="s">
        <v>25</v>
      </c>
      <c r="C7" s="5" t="s">
        <v>26</v>
      </c>
      <c r="D7" s="5" t="s">
        <v>27</v>
      </c>
      <c r="E7" s="2" t="s">
        <v>0</v>
      </c>
      <c r="F7" s="5" t="s">
        <v>25</v>
      </c>
      <c r="G7" s="5" t="s">
        <v>26</v>
      </c>
      <c r="H7" s="5" t="s">
        <v>27</v>
      </c>
      <c r="I7" s="5" t="s">
        <v>0</v>
      </c>
      <c r="J7" s="5" t="s">
        <v>25</v>
      </c>
      <c r="K7" s="5" t="s">
        <v>26</v>
      </c>
      <c r="L7" s="5" t="s">
        <v>27</v>
      </c>
      <c r="M7" s="5" t="s">
        <v>17</v>
      </c>
    </row>
    <row r="8" spans="1:13" ht="15" customHeight="1">
      <c r="A8" s="6" t="s">
        <v>1</v>
      </c>
      <c r="B8" s="3">
        <v>19656.226</v>
      </c>
      <c r="C8" s="3">
        <v>5215.4890000000005</v>
      </c>
      <c r="D8" s="3">
        <v>2562.601</v>
      </c>
      <c r="E8" s="3">
        <v>27434.316</v>
      </c>
      <c r="F8" s="3">
        <v>187.875232334156</v>
      </c>
      <c r="G8" s="3">
        <v>36.0009124395931</v>
      </c>
      <c r="H8" s="3">
        <v>12.0758338684059</v>
      </c>
      <c r="I8" s="3">
        <v>235.951978642155</v>
      </c>
      <c r="J8" s="3">
        <v>1767.8319089631</v>
      </c>
      <c r="K8" s="3">
        <v>2447.88994304907</v>
      </c>
      <c r="L8" s="3">
        <v>3585.702252222</v>
      </c>
      <c r="M8" s="3">
        <v>1964.63047054198</v>
      </c>
    </row>
    <row r="9" spans="1:13" ht="15" customHeight="1">
      <c r="A9" s="6" t="s">
        <v>2</v>
      </c>
      <c r="B9" s="3">
        <v>21004.085</v>
      </c>
      <c r="C9" s="3">
        <v>6003.067</v>
      </c>
      <c r="D9" s="3">
        <v>3041.141</v>
      </c>
      <c r="E9" s="3">
        <v>30048.293</v>
      </c>
      <c r="F9" s="3">
        <v>199.37205504618402</v>
      </c>
      <c r="G9" s="3">
        <v>39.66865123241529</v>
      </c>
      <c r="H9" s="3">
        <v>13.896745879191</v>
      </c>
      <c r="I9" s="3">
        <v>252.93745215779003</v>
      </c>
      <c r="J9" s="3">
        <v>1792.0832627660002</v>
      </c>
      <c r="K9" s="3">
        <v>2574.21287555194</v>
      </c>
      <c r="L9" s="3">
        <v>3722.56373722685</v>
      </c>
      <c r="M9" s="3">
        <v>2020.80946726015</v>
      </c>
    </row>
    <row r="10" spans="1:13" ht="15" customHeight="1">
      <c r="A10" s="6" t="s">
        <v>3</v>
      </c>
      <c r="B10" s="3">
        <v>21825.862</v>
      </c>
      <c r="C10" s="3">
        <v>6079.844</v>
      </c>
      <c r="D10" s="3">
        <v>3227.9970000000003</v>
      </c>
      <c r="E10" s="3">
        <v>31133.703</v>
      </c>
      <c r="F10" s="3">
        <v>209.008766222648</v>
      </c>
      <c r="G10" s="3">
        <v>39.7480053419169</v>
      </c>
      <c r="H10" s="3">
        <v>14.483546211005699</v>
      </c>
      <c r="I10" s="3">
        <v>263.240317775571</v>
      </c>
      <c r="J10" s="3">
        <v>1787.9255852572899</v>
      </c>
      <c r="K10" s="3">
        <v>2618.9043222506602</v>
      </c>
      <c r="L10" s="3">
        <v>3815.93307215998</v>
      </c>
      <c r="M10" s="3">
        <v>2024.9807900115102</v>
      </c>
    </row>
    <row r="11" spans="1:13" ht="15" customHeight="1">
      <c r="A11" s="6" t="s">
        <v>4</v>
      </c>
      <c r="B11" s="3">
        <v>24064.207</v>
      </c>
      <c r="C11" s="3">
        <v>6691.8640000000005</v>
      </c>
      <c r="D11" s="3">
        <v>3954.0280000000002</v>
      </c>
      <c r="E11" s="3">
        <v>34710.099</v>
      </c>
      <c r="F11" s="3">
        <v>227.478254059416</v>
      </c>
      <c r="G11" s="3">
        <v>41.784193946988296</v>
      </c>
      <c r="H11" s="3">
        <v>17.0027845942324</v>
      </c>
      <c r="I11" s="3">
        <v>286.26523260063703</v>
      </c>
      <c r="J11" s="3">
        <v>1841.0840053913103</v>
      </c>
      <c r="K11" s="3">
        <v>2787.25699514927</v>
      </c>
      <c r="L11" s="3">
        <v>4047.2648401218908</v>
      </c>
      <c r="M11" s="3">
        <v>2110.2270393544404</v>
      </c>
    </row>
    <row r="12" spans="1:13" ht="15" customHeight="1">
      <c r="A12" s="7" t="s">
        <v>17</v>
      </c>
      <c r="B12" s="4">
        <v>86550</v>
      </c>
      <c r="C12" s="4">
        <v>23990</v>
      </c>
      <c r="D12" s="4">
        <v>12786</v>
      </c>
      <c r="E12" s="4">
        <v>123326</v>
      </c>
      <c r="F12" s="4" t="s">
        <v>19</v>
      </c>
      <c r="G12" s="4" t="s">
        <v>18</v>
      </c>
      <c r="H12" s="4" t="s">
        <v>20</v>
      </c>
      <c r="I12" s="4" t="s">
        <v>21</v>
      </c>
      <c r="J12" s="4">
        <v>1797</v>
      </c>
      <c r="K12" s="4">
        <v>2607</v>
      </c>
      <c r="L12" s="4">
        <v>3793</v>
      </c>
      <c r="M12" s="4">
        <v>2030</v>
      </c>
    </row>
    <row r="13" spans="1:13" ht="14.25" customHeight="1">
      <c r="A13" s="8" t="s">
        <v>22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87</v>
      </c>
      <c r="C6" s="21"/>
      <c r="D6" s="21"/>
      <c r="E6" s="22"/>
      <c r="F6" s="20" t="s">
        <v>36</v>
      </c>
      <c r="G6" s="21"/>
      <c r="H6" s="21"/>
      <c r="I6" s="22"/>
      <c r="J6" s="20" t="s">
        <v>86</v>
      </c>
      <c r="K6" s="21"/>
      <c r="L6" s="21"/>
      <c r="M6" s="22"/>
    </row>
    <row r="7" spans="1:13" ht="15.75" customHeight="1">
      <c r="A7" s="24"/>
      <c r="B7" s="5" t="s">
        <v>76</v>
      </c>
      <c r="C7" s="5" t="s">
        <v>77</v>
      </c>
      <c r="D7" s="5" t="s">
        <v>78</v>
      </c>
      <c r="E7" s="2" t="s">
        <v>79</v>
      </c>
      <c r="F7" s="5" t="s">
        <v>76</v>
      </c>
      <c r="G7" s="5" t="s">
        <v>77</v>
      </c>
      <c r="H7" s="5" t="s">
        <v>78</v>
      </c>
      <c r="I7" s="5" t="s">
        <v>79</v>
      </c>
      <c r="J7" s="5" t="s">
        <v>76</v>
      </c>
      <c r="K7" s="5" t="s">
        <v>77</v>
      </c>
      <c r="L7" s="5" t="s">
        <v>78</v>
      </c>
      <c r="M7" s="5" t="s">
        <v>80</v>
      </c>
    </row>
    <row r="8" spans="1:13" ht="12.75">
      <c r="A8" s="15"/>
      <c r="B8" s="5"/>
      <c r="C8" s="5"/>
      <c r="D8" s="5"/>
      <c r="E8" s="2" t="s">
        <v>69</v>
      </c>
      <c r="F8" s="5"/>
      <c r="G8" s="5"/>
      <c r="H8" s="5"/>
      <c r="I8" s="5" t="s">
        <v>70</v>
      </c>
      <c r="J8" s="5"/>
      <c r="K8" s="5"/>
      <c r="L8" s="5"/>
      <c r="M8" s="5"/>
    </row>
    <row r="9" spans="1:13" ht="12.75">
      <c r="A9" s="15"/>
      <c r="B9" s="5">
        <v>1</v>
      </c>
      <c r="C9" s="5">
        <v>2</v>
      </c>
      <c r="D9" s="5">
        <v>3</v>
      </c>
      <c r="E9" s="2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ht="15" customHeight="1">
      <c r="A10" s="17" t="s">
        <v>1</v>
      </c>
      <c r="B10" s="12">
        <v>34075.759</v>
      </c>
      <c r="C10" s="12">
        <v>6220.805</v>
      </c>
      <c r="D10" s="12">
        <v>5204.6140000000005</v>
      </c>
      <c r="E10" s="12">
        <v>45501.178</v>
      </c>
      <c r="F10" s="12">
        <v>340.87694608291105</v>
      </c>
      <c r="G10" s="12">
        <v>39.575974079920194</v>
      </c>
      <c r="H10" s="12">
        <v>20.603156932790597</v>
      </c>
      <c r="I10" s="12">
        <v>401.0560770956221</v>
      </c>
      <c r="J10" s="12">
        <v>1660.9617941477802</v>
      </c>
      <c r="K10" s="12">
        <v>2611.7205736645</v>
      </c>
      <c r="L10" s="12">
        <v>4197.2659699468</v>
      </c>
      <c r="M10" s="12">
        <v>1885.07777919558</v>
      </c>
    </row>
    <row r="11" spans="1:13" ht="15" customHeight="1">
      <c r="A11" s="17" t="s">
        <v>2</v>
      </c>
      <c r="B11" s="12">
        <v>37700.461</v>
      </c>
      <c r="C11" s="12">
        <v>7011.6810000000005</v>
      </c>
      <c r="D11" s="12">
        <v>5930.147</v>
      </c>
      <c r="E11" s="12">
        <v>50642.289</v>
      </c>
      <c r="F11" s="12">
        <v>370.92913411672</v>
      </c>
      <c r="G11" s="12">
        <v>42.4420829777457</v>
      </c>
      <c r="H11" s="12">
        <v>22.881851900479194</v>
      </c>
      <c r="I11" s="12">
        <v>436.25306899494507</v>
      </c>
      <c r="J11" s="12">
        <v>1668.0546747125202</v>
      </c>
      <c r="K11" s="12">
        <v>2711.3153068291404</v>
      </c>
      <c r="L11" s="12">
        <v>4253.327805817809</v>
      </c>
      <c r="M11" s="12">
        <v>1905.15098090526</v>
      </c>
    </row>
    <row r="12" spans="1:13" ht="15" customHeight="1">
      <c r="A12" s="17" t="s">
        <v>3</v>
      </c>
      <c r="B12" s="12">
        <v>38311.494</v>
      </c>
      <c r="C12" s="12">
        <v>7322.152</v>
      </c>
      <c r="D12" s="12">
        <v>6135.127</v>
      </c>
      <c r="E12" s="12">
        <v>51768.773</v>
      </c>
      <c r="F12" s="12">
        <v>370.441888833604</v>
      </c>
      <c r="G12" s="12">
        <v>42.8200407685023</v>
      </c>
      <c r="H12" s="12">
        <v>22.7728841307802</v>
      </c>
      <c r="I12" s="12">
        <v>436.034813732886</v>
      </c>
      <c r="J12" s="12">
        <v>1659.9692343568101</v>
      </c>
      <c r="K12" s="12">
        <v>2744.62303823688</v>
      </c>
      <c r="L12" s="12">
        <v>4324.10829006378</v>
      </c>
      <c r="M12" s="12">
        <v>1905.6263395974402</v>
      </c>
    </row>
    <row r="13" spans="1:13" ht="15" customHeight="1">
      <c r="A13" s="17" t="s">
        <v>4</v>
      </c>
      <c r="B13" s="12">
        <v>41393.072</v>
      </c>
      <c r="C13" s="12">
        <v>7667.360000000001</v>
      </c>
      <c r="D13" s="12">
        <v>6854.954000000001</v>
      </c>
      <c r="E13" s="12">
        <v>55915.386</v>
      </c>
      <c r="F13" s="12">
        <v>384.058027501481</v>
      </c>
      <c r="G13" s="12">
        <v>43.50916716036289</v>
      </c>
      <c r="H13" s="12">
        <v>24.098203984908498</v>
      </c>
      <c r="I13" s="12">
        <v>451.66539864675303</v>
      </c>
      <c r="J13" s="12">
        <v>1680.30575316886</v>
      </c>
      <c r="K13" s="12">
        <v>2747.40438553587</v>
      </c>
      <c r="L13" s="12">
        <v>4434.834027406229</v>
      </c>
      <c r="M13" s="12">
        <v>1930.06532595218</v>
      </c>
    </row>
    <row r="14" spans="1:13" ht="15" customHeight="1">
      <c r="A14" s="16" t="s">
        <v>79</v>
      </c>
      <c r="B14" s="14">
        <v>151481</v>
      </c>
      <c r="C14" s="14">
        <v>28222</v>
      </c>
      <c r="D14" s="14">
        <v>24125</v>
      </c>
      <c r="E14" s="14">
        <v>203828</v>
      </c>
      <c r="F14" s="14">
        <v>367</v>
      </c>
      <c r="G14" s="14">
        <v>42</v>
      </c>
      <c r="H14" s="14">
        <v>23</v>
      </c>
      <c r="I14" s="14">
        <v>431</v>
      </c>
      <c r="J14" s="14">
        <v>1667</v>
      </c>
      <c r="K14" s="14">
        <v>2704</v>
      </c>
      <c r="L14" s="14">
        <v>4302</v>
      </c>
      <c r="M14" s="14">
        <v>1906</v>
      </c>
    </row>
    <row r="15" spans="1:13" ht="14.25" customHeight="1">
      <c r="A15" s="8" t="s">
        <v>89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1.25" customHeight="1">
      <c r="A16" s="10" t="s">
        <v>85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 t="s">
        <v>88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7" workbookViewId="0" topLeftCell="A1">
      <selection activeCell="B14" sqref="B14"/>
    </sheetView>
  </sheetViews>
  <sheetFormatPr defaultColWidth="9.140625" defaultRowHeight="12.75"/>
  <cols>
    <col min="1" max="1" width="8.421875" style="0" customWidth="1"/>
    <col min="13" max="13" width="12.8515625" style="0" customWidth="1"/>
  </cols>
  <sheetData>
    <row r="1" spans="1:13" ht="12.75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67</v>
      </c>
      <c r="C6" s="21"/>
      <c r="D6" s="21"/>
      <c r="E6" s="22"/>
      <c r="F6" s="20" t="s">
        <v>74</v>
      </c>
      <c r="G6" s="21"/>
      <c r="H6" s="21"/>
      <c r="I6" s="22"/>
      <c r="J6" s="20" t="s">
        <v>75</v>
      </c>
      <c r="K6" s="21"/>
      <c r="L6" s="21"/>
      <c r="M6" s="22"/>
    </row>
    <row r="7" spans="1:13" ht="15.75" customHeight="1">
      <c r="A7" s="24"/>
      <c r="B7" s="5" t="s">
        <v>71</v>
      </c>
      <c r="C7" s="5" t="s">
        <v>72</v>
      </c>
      <c r="D7" s="5" t="s">
        <v>73</v>
      </c>
      <c r="E7" s="2" t="s">
        <v>81</v>
      </c>
      <c r="F7" s="5" t="s">
        <v>71</v>
      </c>
      <c r="G7" s="5" t="s">
        <v>72</v>
      </c>
      <c r="H7" s="5" t="s">
        <v>73</v>
      </c>
      <c r="I7" s="5" t="s">
        <v>81</v>
      </c>
      <c r="J7" s="5" t="s">
        <v>71</v>
      </c>
      <c r="K7" s="5" t="s">
        <v>72</v>
      </c>
      <c r="L7" s="5" t="s">
        <v>73</v>
      </c>
      <c r="M7" s="5" t="s">
        <v>82</v>
      </c>
    </row>
    <row r="8" spans="1:13" ht="12.75">
      <c r="A8" s="15"/>
      <c r="B8" s="5"/>
      <c r="C8" s="5"/>
      <c r="D8" s="5"/>
      <c r="E8" s="2" t="s">
        <v>69</v>
      </c>
      <c r="F8" s="5"/>
      <c r="G8" s="5"/>
      <c r="H8" s="5"/>
      <c r="I8" s="5" t="s">
        <v>70</v>
      </c>
      <c r="J8" s="5"/>
      <c r="K8" s="5"/>
      <c r="L8" s="5"/>
      <c r="M8" s="5"/>
    </row>
    <row r="9" spans="1:13" ht="12.75">
      <c r="A9" s="15"/>
      <c r="B9" s="5">
        <v>1</v>
      </c>
      <c r="C9" s="5">
        <v>2</v>
      </c>
      <c r="D9" s="5">
        <v>3</v>
      </c>
      <c r="E9" s="2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ht="15" customHeight="1">
      <c r="A10" s="17" t="s">
        <v>1</v>
      </c>
      <c r="B10" s="12">
        <v>37603.871</v>
      </c>
      <c r="C10" s="12">
        <v>6626.789000000001</v>
      </c>
      <c r="D10" s="12">
        <v>5754.613</v>
      </c>
      <c r="E10" s="12">
        <v>49985.273</v>
      </c>
      <c r="F10" s="12">
        <v>371.21649788767405</v>
      </c>
      <c r="G10" s="12">
        <v>39.8250341699801</v>
      </c>
      <c r="H10" s="12">
        <v>21.140982231610298</v>
      </c>
      <c r="I10" s="12">
        <v>432.182514289264</v>
      </c>
      <c r="J10" s="12">
        <v>1573.3571940188601</v>
      </c>
      <c r="K10" s="12">
        <v>2584.45533414324</v>
      </c>
      <c r="L10" s="12">
        <v>4227.78610004401</v>
      </c>
      <c r="M10" s="12">
        <v>1796.3746672628101</v>
      </c>
    </row>
    <row r="11" spans="1:13" ht="15" customHeight="1">
      <c r="A11" s="17" t="s">
        <v>2</v>
      </c>
      <c r="B11" s="12">
        <v>41058.121</v>
      </c>
      <c r="C11" s="12">
        <v>7465.134</v>
      </c>
      <c r="D11" s="12">
        <v>6669.326</v>
      </c>
      <c r="E11" s="12">
        <v>55192.581</v>
      </c>
      <c r="F11" s="12">
        <v>399.13479851218506</v>
      </c>
      <c r="G11" s="12">
        <v>43.98134057691419</v>
      </c>
      <c r="H11" s="12">
        <v>24.188646921735398</v>
      </c>
      <c r="I11" s="12">
        <v>467.3047860108351</v>
      </c>
      <c r="J11" s="12">
        <v>1587.63764522223</v>
      </c>
      <c r="K11" s="12">
        <v>2619.6366402859503</v>
      </c>
      <c r="L11" s="12">
        <v>4255.41855026782</v>
      </c>
      <c r="M11" s="12">
        <v>1822.85609995271</v>
      </c>
    </row>
    <row r="12" spans="1:13" ht="15" customHeight="1">
      <c r="A12" s="17" t="s">
        <v>3</v>
      </c>
      <c r="B12" s="12">
        <v>41666.590000000004</v>
      </c>
      <c r="C12" s="12">
        <v>7654.148</v>
      </c>
      <c r="D12" s="12">
        <v>6771.529</v>
      </c>
      <c r="E12" s="12">
        <v>56092.267</v>
      </c>
      <c r="F12" s="12">
        <v>408.921270245904</v>
      </c>
      <c r="G12" s="12">
        <v>44.2440078341157</v>
      </c>
      <c r="H12" s="12">
        <v>24.2357851213977</v>
      </c>
      <c r="I12" s="12">
        <v>477.401063201418</v>
      </c>
      <c r="J12" s="12">
        <v>1583.82685785798</v>
      </c>
      <c r="K12" s="12">
        <v>2689.06834401703</v>
      </c>
      <c r="L12" s="12">
        <v>4342.99265321306</v>
      </c>
      <c r="M12" s="12">
        <v>1826.3291713769202</v>
      </c>
    </row>
    <row r="13" spans="1:13" ht="15" customHeight="1">
      <c r="A13" s="17" t="s">
        <v>4</v>
      </c>
      <c r="B13" s="12">
        <v>46042.863</v>
      </c>
      <c r="C13" s="12">
        <v>8405.883</v>
      </c>
      <c r="D13" s="12">
        <v>7543.4980000000005</v>
      </c>
      <c r="E13" s="12">
        <v>61992.244</v>
      </c>
      <c r="F13" s="12">
        <v>432.880387601638</v>
      </c>
      <c r="G13" s="12">
        <v>45.8427431680626</v>
      </c>
      <c r="H13" s="12">
        <v>26.1038546188176</v>
      </c>
      <c r="I13" s="12">
        <v>504.82698538851906</v>
      </c>
      <c r="J13" s="12">
        <v>1625.66391566168</v>
      </c>
      <c r="K13" s="12">
        <v>2802.52243866188</v>
      </c>
      <c r="L13" s="12">
        <v>4416.7670322374</v>
      </c>
      <c r="M13" s="12">
        <v>1876.85685238369</v>
      </c>
    </row>
    <row r="14" spans="1:13" ht="15" customHeight="1">
      <c r="A14" s="16" t="s">
        <v>81</v>
      </c>
      <c r="B14" s="14" t="s">
        <v>93</v>
      </c>
      <c r="C14" s="14" t="s">
        <v>94</v>
      </c>
      <c r="D14" s="14" t="s">
        <v>95</v>
      </c>
      <c r="E14" s="14" t="s">
        <v>96</v>
      </c>
      <c r="F14" s="14" t="s">
        <v>97</v>
      </c>
      <c r="G14" s="14" t="s">
        <v>62</v>
      </c>
      <c r="H14" s="14" t="s">
        <v>98</v>
      </c>
      <c r="I14" s="14" t="s">
        <v>99</v>
      </c>
      <c r="J14" s="14" t="s">
        <v>100</v>
      </c>
      <c r="K14" s="14" t="s">
        <v>101</v>
      </c>
      <c r="L14" s="14" t="s">
        <v>102</v>
      </c>
      <c r="M14" s="14" t="s">
        <v>103</v>
      </c>
    </row>
    <row r="15" spans="1:13" ht="14.25" customHeight="1">
      <c r="A15" s="8" t="s">
        <v>90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1.25" customHeight="1">
      <c r="A16" s="10" t="s">
        <v>83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 t="s">
        <v>84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  <ignoredErrors>
    <ignoredError sqref="J14:M14 F14:I14 D14:E14 B14:C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M14" sqref="M14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87</v>
      </c>
      <c r="C6" s="21"/>
      <c r="D6" s="21"/>
      <c r="E6" s="22"/>
      <c r="F6" s="20" t="s">
        <v>36</v>
      </c>
      <c r="G6" s="21"/>
      <c r="H6" s="21"/>
      <c r="I6" s="22"/>
      <c r="J6" s="20" t="s">
        <v>86</v>
      </c>
      <c r="K6" s="21"/>
      <c r="L6" s="21"/>
      <c r="M6" s="22"/>
    </row>
    <row r="7" spans="1:13" ht="15.75" customHeight="1">
      <c r="A7" s="24"/>
      <c r="B7" s="5" t="s">
        <v>76</v>
      </c>
      <c r="C7" s="5" t="s">
        <v>77</v>
      </c>
      <c r="D7" s="5" t="s">
        <v>78</v>
      </c>
      <c r="E7" s="2" t="s">
        <v>79</v>
      </c>
      <c r="F7" s="5" t="s">
        <v>76</v>
      </c>
      <c r="G7" s="5" t="s">
        <v>77</v>
      </c>
      <c r="H7" s="5" t="s">
        <v>78</v>
      </c>
      <c r="I7" s="5" t="s">
        <v>79</v>
      </c>
      <c r="J7" s="5" t="s">
        <v>76</v>
      </c>
      <c r="K7" s="5" t="s">
        <v>77</v>
      </c>
      <c r="L7" s="5" t="s">
        <v>78</v>
      </c>
      <c r="M7" s="5" t="s">
        <v>80</v>
      </c>
    </row>
    <row r="8" spans="1:13" ht="12.75">
      <c r="A8" s="15"/>
      <c r="B8" s="5"/>
      <c r="C8" s="5"/>
      <c r="D8" s="5"/>
      <c r="E8" s="2" t="s">
        <v>69</v>
      </c>
      <c r="F8" s="5"/>
      <c r="G8" s="5"/>
      <c r="H8" s="5"/>
      <c r="I8" s="5" t="s">
        <v>70</v>
      </c>
      <c r="J8" s="5"/>
      <c r="K8" s="5"/>
      <c r="L8" s="5"/>
      <c r="M8" s="5"/>
    </row>
    <row r="9" spans="1:13" ht="12.75">
      <c r="A9" s="15"/>
      <c r="B9" s="5">
        <v>1</v>
      </c>
      <c r="C9" s="5">
        <v>2</v>
      </c>
      <c r="D9" s="5">
        <v>3</v>
      </c>
      <c r="E9" s="2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ht="15" customHeight="1">
      <c r="A10" s="17" t="s">
        <v>1</v>
      </c>
      <c r="B10" s="12">
        <v>37603.871</v>
      </c>
      <c r="C10" s="12">
        <v>6626.789000000001</v>
      </c>
      <c r="D10" s="12">
        <v>5754.613</v>
      </c>
      <c r="E10" s="12">
        <v>49985.273</v>
      </c>
      <c r="F10" s="12">
        <v>371.21649788767405</v>
      </c>
      <c r="G10" s="12">
        <v>39.8250341699801</v>
      </c>
      <c r="H10" s="12">
        <v>21.140982231610298</v>
      </c>
      <c r="I10" s="12">
        <v>432.182514289264</v>
      </c>
      <c r="J10" s="12">
        <v>1573.3571940188601</v>
      </c>
      <c r="K10" s="12">
        <v>2584.45533414324</v>
      </c>
      <c r="L10" s="12">
        <v>4227.78610004401</v>
      </c>
      <c r="M10" s="12">
        <v>1796.3746672628101</v>
      </c>
    </row>
    <row r="11" spans="1:13" ht="15" customHeight="1">
      <c r="A11" s="17" t="s">
        <v>2</v>
      </c>
      <c r="B11" s="12">
        <v>41058.121</v>
      </c>
      <c r="C11" s="12">
        <v>7465.134</v>
      </c>
      <c r="D11" s="12">
        <v>6669.326</v>
      </c>
      <c r="E11" s="12">
        <v>55192.581</v>
      </c>
      <c r="F11" s="12">
        <v>399.13479851218506</v>
      </c>
      <c r="G11" s="12">
        <v>43.98134057691419</v>
      </c>
      <c r="H11" s="12">
        <v>24.188646921735398</v>
      </c>
      <c r="I11" s="12">
        <v>467.3047860108351</v>
      </c>
      <c r="J11" s="12">
        <v>1587.63764522223</v>
      </c>
      <c r="K11" s="12">
        <v>2619.6366402859503</v>
      </c>
      <c r="L11" s="12">
        <v>4255.41855026782</v>
      </c>
      <c r="M11" s="12">
        <v>1822.85609995271</v>
      </c>
    </row>
    <row r="12" spans="1:13" ht="15" customHeight="1">
      <c r="A12" s="17" t="s">
        <v>3</v>
      </c>
      <c r="B12" s="12">
        <v>41666.590000000004</v>
      </c>
      <c r="C12" s="12">
        <v>7654.148</v>
      </c>
      <c r="D12" s="12">
        <v>6771.529</v>
      </c>
      <c r="E12" s="12">
        <v>56092.267</v>
      </c>
      <c r="F12" s="12">
        <v>408.921270245904</v>
      </c>
      <c r="G12" s="12">
        <v>44.2440078341157</v>
      </c>
      <c r="H12" s="12">
        <v>24.2357851213977</v>
      </c>
      <c r="I12" s="12">
        <v>477.401063201418</v>
      </c>
      <c r="J12" s="12">
        <v>1583.82685785798</v>
      </c>
      <c r="K12" s="12">
        <v>2689.06834401703</v>
      </c>
      <c r="L12" s="12">
        <v>4342.99265321306</v>
      </c>
      <c r="M12" s="12">
        <v>1826.3291713769202</v>
      </c>
    </row>
    <row r="13" spans="1:13" ht="15" customHeight="1">
      <c r="A13" s="17" t="s">
        <v>4</v>
      </c>
      <c r="B13" s="12">
        <v>46042.863</v>
      </c>
      <c r="C13" s="12">
        <v>8405.883</v>
      </c>
      <c r="D13" s="12">
        <v>7543.4980000000005</v>
      </c>
      <c r="E13" s="12">
        <v>61992.244</v>
      </c>
      <c r="F13" s="12">
        <v>432.880387601638</v>
      </c>
      <c r="G13" s="12">
        <v>45.8427431680626</v>
      </c>
      <c r="H13" s="12">
        <v>26.1038546188176</v>
      </c>
      <c r="I13" s="12">
        <v>504.82698538851906</v>
      </c>
      <c r="J13" s="12">
        <v>1625.66391566168</v>
      </c>
      <c r="K13" s="12">
        <v>2802.52243866188</v>
      </c>
      <c r="L13" s="12">
        <v>4416.7670322374</v>
      </c>
      <c r="M13" s="12">
        <v>1876.85685238369</v>
      </c>
    </row>
    <row r="14" spans="1:13" ht="15" customHeight="1">
      <c r="A14" s="16" t="s">
        <v>79</v>
      </c>
      <c r="B14" s="14" t="s">
        <v>93</v>
      </c>
      <c r="C14" s="14" t="s">
        <v>94</v>
      </c>
      <c r="D14" s="14" t="s">
        <v>95</v>
      </c>
      <c r="E14" s="14" t="s">
        <v>96</v>
      </c>
      <c r="F14" s="14" t="s">
        <v>97</v>
      </c>
      <c r="G14" s="14" t="s">
        <v>62</v>
      </c>
      <c r="H14" s="14" t="s">
        <v>98</v>
      </c>
      <c r="I14" s="14" t="s">
        <v>99</v>
      </c>
      <c r="J14" s="14" t="s">
        <v>100</v>
      </c>
      <c r="K14" s="14" t="s">
        <v>101</v>
      </c>
      <c r="L14" s="14" t="s">
        <v>102</v>
      </c>
      <c r="M14" s="14" t="s">
        <v>103</v>
      </c>
    </row>
    <row r="15" spans="1:13" ht="14.25" customHeight="1">
      <c r="A15" s="8" t="s">
        <v>89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1.25" customHeight="1">
      <c r="A16" s="10" t="s">
        <v>85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 t="s">
        <v>88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  <ignoredErrors>
    <ignoredError sqref="B14:M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35</v>
      </c>
      <c r="C6" s="21"/>
      <c r="D6" s="21"/>
      <c r="E6" s="22"/>
      <c r="F6" s="20" t="s">
        <v>36</v>
      </c>
      <c r="G6" s="21"/>
      <c r="H6" s="21"/>
      <c r="I6" s="22"/>
      <c r="J6" s="20" t="s">
        <v>37</v>
      </c>
      <c r="K6" s="21"/>
      <c r="L6" s="21"/>
      <c r="M6" s="22"/>
    </row>
    <row r="7" spans="1:13" ht="15.75" customHeight="1">
      <c r="A7" s="24"/>
      <c r="B7" s="5" t="s">
        <v>38</v>
      </c>
      <c r="C7" s="5" t="s">
        <v>39</v>
      </c>
      <c r="D7" s="5" t="s">
        <v>40</v>
      </c>
      <c r="E7" s="2" t="s">
        <v>41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15" customHeight="1">
      <c r="A8" s="6" t="s">
        <v>1</v>
      </c>
      <c r="B8" s="3">
        <v>19656.226</v>
      </c>
      <c r="C8" s="3">
        <v>5215.4890000000005</v>
      </c>
      <c r="D8" s="3">
        <v>2562.601</v>
      </c>
      <c r="E8" s="3">
        <v>27434.316</v>
      </c>
      <c r="F8" s="3">
        <v>187.875232334156</v>
      </c>
      <c r="G8" s="3">
        <v>36.0009124395931</v>
      </c>
      <c r="H8" s="3">
        <v>12.0758338684059</v>
      </c>
      <c r="I8" s="3">
        <v>235.951978642155</v>
      </c>
      <c r="J8" s="3">
        <v>1767.8319089631</v>
      </c>
      <c r="K8" s="3">
        <v>2447.88994304907</v>
      </c>
      <c r="L8" s="3">
        <v>3585.702252222</v>
      </c>
      <c r="M8" s="3">
        <v>1964.63047054198</v>
      </c>
    </row>
    <row r="9" spans="1:13" ht="15" customHeight="1">
      <c r="A9" s="6" t="s">
        <v>2</v>
      </c>
      <c r="B9" s="3">
        <v>21004.085</v>
      </c>
      <c r="C9" s="3">
        <v>6003.067</v>
      </c>
      <c r="D9" s="3">
        <v>3041.141</v>
      </c>
      <c r="E9" s="3">
        <v>30048.293</v>
      </c>
      <c r="F9" s="3">
        <v>199.37205504618402</v>
      </c>
      <c r="G9" s="3">
        <v>39.66865123241529</v>
      </c>
      <c r="H9" s="3">
        <v>13.896745879191</v>
      </c>
      <c r="I9" s="3">
        <v>252.93745215779003</v>
      </c>
      <c r="J9" s="3">
        <v>1792.0832627660002</v>
      </c>
      <c r="K9" s="3">
        <v>2574.21287555194</v>
      </c>
      <c r="L9" s="3">
        <v>3722.56373722685</v>
      </c>
      <c r="M9" s="3">
        <v>2020.80946726015</v>
      </c>
    </row>
    <row r="10" spans="1:13" ht="15" customHeight="1">
      <c r="A10" s="6" t="s">
        <v>3</v>
      </c>
      <c r="B10" s="3">
        <v>21825.862</v>
      </c>
      <c r="C10" s="3">
        <v>6079.844</v>
      </c>
      <c r="D10" s="3">
        <v>3227.9970000000003</v>
      </c>
      <c r="E10" s="3">
        <v>31133.703</v>
      </c>
      <c r="F10" s="3">
        <v>209.008766222648</v>
      </c>
      <c r="G10" s="3">
        <v>39.7480053419169</v>
      </c>
      <c r="H10" s="3">
        <v>14.483546211005699</v>
      </c>
      <c r="I10" s="3">
        <v>263.240317775571</v>
      </c>
      <c r="J10" s="3">
        <v>1787.9255852572899</v>
      </c>
      <c r="K10" s="3">
        <v>2618.9043222506602</v>
      </c>
      <c r="L10" s="3">
        <v>3815.93307215998</v>
      </c>
      <c r="M10" s="3">
        <v>2024.9807900115102</v>
      </c>
    </row>
    <row r="11" spans="1:13" ht="15" customHeight="1">
      <c r="A11" s="6" t="s">
        <v>4</v>
      </c>
      <c r="B11" s="3">
        <v>24064.207</v>
      </c>
      <c r="C11" s="3">
        <v>6691.8640000000005</v>
      </c>
      <c r="D11" s="3">
        <v>3954.0280000000002</v>
      </c>
      <c r="E11" s="3">
        <v>34710.099</v>
      </c>
      <c r="F11" s="3">
        <v>227.478254059416</v>
      </c>
      <c r="G11" s="3">
        <v>41.784193946988296</v>
      </c>
      <c r="H11" s="3">
        <v>17.0027845942324</v>
      </c>
      <c r="I11" s="3">
        <v>286.26523260063703</v>
      </c>
      <c r="J11" s="3">
        <v>1841.0840053913103</v>
      </c>
      <c r="K11" s="3">
        <v>2787.25699514927</v>
      </c>
      <c r="L11" s="3">
        <v>4047.2648401218908</v>
      </c>
      <c r="M11" s="3">
        <v>2110.2270393544404</v>
      </c>
    </row>
    <row r="12" spans="1:13" ht="15" customHeight="1">
      <c r="A12" s="7" t="s">
        <v>42</v>
      </c>
      <c r="B12" s="4">
        <v>86550</v>
      </c>
      <c r="C12" s="4">
        <v>23990</v>
      </c>
      <c r="D12" s="4">
        <v>12786</v>
      </c>
      <c r="E12" s="4">
        <v>123326</v>
      </c>
      <c r="F12" s="4" t="s">
        <v>19</v>
      </c>
      <c r="G12" s="4" t="s">
        <v>18</v>
      </c>
      <c r="H12" s="4" t="s">
        <v>20</v>
      </c>
      <c r="I12" s="4" t="s">
        <v>21</v>
      </c>
      <c r="J12" s="4">
        <v>1797</v>
      </c>
      <c r="K12" s="4">
        <v>2607</v>
      </c>
      <c r="L12" s="4">
        <v>3793</v>
      </c>
      <c r="M12" s="4">
        <v>2030</v>
      </c>
    </row>
    <row r="13" spans="1:13" ht="14.25" customHeight="1">
      <c r="A13" s="8" t="s">
        <v>43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7" workbookViewId="0" topLeftCell="A1">
      <selection activeCell="B12" sqref="B12:M12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47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24</v>
      </c>
      <c r="C6" s="21"/>
      <c r="D6" s="21"/>
      <c r="E6" s="22"/>
      <c r="F6" s="20" t="s">
        <v>28</v>
      </c>
      <c r="G6" s="21"/>
      <c r="H6" s="21"/>
      <c r="I6" s="22"/>
      <c r="J6" s="20" t="s">
        <v>29</v>
      </c>
      <c r="K6" s="21"/>
      <c r="L6" s="21"/>
      <c r="M6" s="22"/>
    </row>
    <row r="7" spans="1:13" ht="15.75" customHeight="1">
      <c r="A7" s="24"/>
      <c r="B7" s="5" t="s">
        <v>25</v>
      </c>
      <c r="C7" s="5" t="s">
        <v>26</v>
      </c>
      <c r="D7" s="5" t="s">
        <v>27</v>
      </c>
      <c r="E7" s="2" t="s">
        <v>0</v>
      </c>
      <c r="F7" s="5" t="s">
        <v>25</v>
      </c>
      <c r="G7" s="5" t="s">
        <v>26</v>
      </c>
      <c r="H7" s="5" t="s">
        <v>27</v>
      </c>
      <c r="I7" s="5" t="s">
        <v>0</v>
      </c>
      <c r="J7" s="5" t="s">
        <v>25</v>
      </c>
      <c r="K7" s="5" t="s">
        <v>26</v>
      </c>
      <c r="L7" s="5" t="s">
        <v>27</v>
      </c>
      <c r="M7" s="5" t="s">
        <v>17</v>
      </c>
    </row>
    <row r="8" spans="1:13" ht="15" customHeight="1">
      <c r="A8" s="6" t="s">
        <v>1</v>
      </c>
      <c r="B8" s="3">
        <v>22026</v>
      </c>
      <c r="C8" s="3">
        <v>5886</v>
      </c>
      <c r="D8" s="3">
        <v>3360</v>
      </c>
      <c r="E8" s="3">
        <v>31272</v>
      </c>
      <c r="F8" s="3">
        <v>222</v>
      </c>
      <c r="G8" s="3">
        <v>39</v>
      </c>
      <c r="H8" s="3">
        <v>15</v>
      </c>
      <c r="I8" s="3">
        <v>276</v>
      </c>
      <c r="J8" s="3">
        <v>1720</v>
      </c>
      <c r="K8" s="3">
        <v>2580</v>
      </c>
      <c r="L8" s="3">
        <v>3925</v>
      </c>
      <c r="M8" s="3">
        <v>1961</v>
      </c>
    </row>
    <row r="9" spans="1:13" ht="15" customHeight="1">
      <c r="A9" s="6" t="s">
        <v>2</v>
      </c>
      <c r="B9" s="3">
        <v>24487.205</v>
      </c>
      <c r="C9" s="3">
        <v>6583.945000000001</v>
      </c>
      <c r="D9" s="3">
        <v>3965.119</v>
      </c>
      <c r="E9" s="3">
        <v>35036.269</v>
      </c>
      <c r="F9" s="3">
        <v>244.07697377549601</v>
      </c>
      <c r="G9" s="3">
        <v>43.2064139031497</v>
      </c>
      <c r="H9" s="3">
        <v>17.2399576800333</v>
      </c>
      <c r="I9" s="3">
        <v>304.523345358679</v>
      </c>
      <c r="J9" s="3">
        <v>1740.0747216095601</v>
      </c>
      <c r="K9" s="3">
        <v>2642.97748512811</v>
      </c>
      <c r="L9" s="3">
        <v>3989.1054913193007</v>
      </c>
      <c r="M9" s="3">
        <v>1995.5046812212001</v>
      </c>
    </row>
    <row r="10" spans="1:13" ht="15" customHeight="1">
      <c r="A10" s="6" t="s">
        <v>3</v>
      </c>
      <c r="B10" s="11">
        <v>24442.454</v>
      </c>
      <c r="C10" s="11">
        <v>6543.667</v>
      </c>
      <c r="D10" s="11">
        <v>3634.3630000000003</v>
      </c>
      <c r="E10" s="11">
        <v>34620.484</v>
      </c>
      <c r="F10" s="11">
        <v>247.311682469375</v>
      </c>
      <c r="G10" s="11">
        <v>42.75813205066089</v>
      </c>
      <c r="H10" s="11">
        <v>16.885528410270602</v>
      </c>
      <c r="I10" s="11">
        <v>306.95534293030704</v>
      </c>
      <c r="J10" s="11">
        <v>1710.02473410176</v>
      </c>
      <c r="K10" s="11">
        <v>2647.91892682607</v>
      </c>
      <c r="L10" s="11">
        <v>3724.05309473356</v>
      </c>
      <c r="M10" s="11">
        <v>1951.4622544169501</v>
      </c>
    </row>
    <row r="11" spans="1:13" ht="15" customHeight="1">
      <c r="A11" s="6" t="s">
        <v>4</v>
      </c>
      <c r="B11" s="12">
        <v>27407.7</v>
      </c>
      <c r="C11" s="12">
        <v>7293.204000000001</v>
      </c>
      <c r="D11" s="12">
        <v>4252.119000000001</v>
      </c>
      <c r="E11" s="12">
        <v>38953.023</v>
      </c>
      <c r="F11" s="12">
        <v>262.02089222919403</v>
      </c>
      <c r="G11" s="12">
        <v>43.7356064262566</v>
      </c>
      <c r="H11" s="12">
        <v>18.5752258153485</v>
      </c>
      <c r="I11" s="12">
        <v>324.33172447079903</v>
      </c>
      <c r="J11" s="12">
        <v>1803.09592749012</v>
      </c>
      <c r="K11" s="12">
        <v>2874.52023695506</v>
      </c>
      <c r="L11" s="12">
        <v>3945.9671896257005</v>
      </c>
      <c r="M11" s="12">
        <v>2070.3029348930404</v>
      </c>
    </row>
    <row r="12" spans="1:13" ht="15" customHeight="1">
      <c r="A12" s="7" t="s">
        <v>17</v>
      </c>
      <c r="B12" s="13" t="str">
        <f>'2011 (e)'!B12</f>
        <v>98.363</v>
      </c>
      <c r="C12" s="13" t="str">
        <f>'2011 (e)'!C12</f>
        <v>26.307</v>
      </c>
      <c r="D12" s="13" t="str">
        <f>'2011 (e)'!D12</f>
        <v>15.212</v>
      </c>
      <c r="E12" s="13" t="str">
        <f>'2011 (e)'!E12</f>
        <v>139.882</v>
      </c>
      <c r="F12" s="13" t="str">
        <f>'2011 (e)'!F12</f>
        <v>244</v>
      </c>
      <c r="G12" s="13" t="str">
        <f>'2011 (e)'!G12</f>
        <v>42</v>
      </c>
      <c r="H12" s="13" t="str">
        <f>'2011 (e)'!H12</f>
        <v>17</v>
      </c>
      <c r="I12" s="13" t="str">
        <f>'2011 (e)'!I12</f>
        <v>303</v>
      </c>
      <c r="J12" s="13" t="str">
        <f>'2011 (e)'!J12</f>
        <v>1.743</v>
      </c>
      <c r="K12" s="13" t="str">
        <f>'2011 (e)'!K12</f>
        <v>2.686</v>
      </c>
      <c r="L12" s="13" t="str">
        <f>'2011 (e)'!L12</f>
        <v>3.896</v>
      </c>
      <c r="M12" s="13" t="str">
        <f>'2011 (e)'!M12</f>
        <v>1.995</v>
      </c>
    </row>
    <row r="13" spans="1:13" ht="14.25" customHeight="1">
      <c r="A13" s="8" t="s">
        <v>22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B12" sqref="B12:M12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35</v>
      </c>
      <c r="C6" s="21"/>
      <c r="D6" s="21"/>
      <c r="E6" s="22"/>
      <c r="F6" s="20" t="s">
        <v>36</v>
      </c>
      <c r="G6" s="21"/>
      <c r="H6" s="21"/>
      <c r="I6" s="22"/>
      <c r="J6" s="20" t="s">
        <v>37</v>
      </c>
      <c r="K6" s="21"/>
      <c r="L6" s="21"/>
      <c r="M6" s="22"/>
    </row>
    <row r="7" spans="1:13" ht="15.75" customHeight="1">
      <c r="A7" s="24"/>
      <c r="B7" s="5" t="s">
        <v>38</v>
      </c>
      <c r="C7" s="5" t="s">
        <v>39</v>
      </c>
      <c r="D7" s="5" t="s">
        <v>40</v>
      </c>
      <c r="E7" s="2" t="s">
        <v>41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15" customHeight="1">
      <c r="A8" s="6" t="s">
        <v>1</v>
      </c>
      <c r="B8" s="3">
        <v>22026</v>
      </c>
      <c r="C8" s="3">
        <v>5886</v>
      </c>
      <c r="D8" s="3">
        <v>3360</v>
      </c>
      <c r="E8" s="3">
        <v>31272</v>
      </c>
      <c r="F8" s="3">
        <v>222</v>
      </c>
      <c r="G8" s="3">
        <v>39</v>
      </c>
      <c r="H8" s="3">
        <v>15</v>
      </c>
      <c r="I8" s="3">
        <v>276</v>
      </c>
      <c r="J8" s="3">
        <v>1720</v>
      </c>
      <c r="K8" s="3">
        <v>2580</v>
      </c>
      <c r="L8" s="3">
        <v>3925</v>
      </c>
      <c r="M8" s="3">
        <v>1961</v>
      </c>
    </row>
    <row r="9" spans="1:13" ht="15" customHeight="1">
      <c r="A9" s="6" t="s">
        <v>2</v>
      </c>
      <c r="B9" s="3">
        <v>24487.205</v>
      </c>
      <c r="C9" s="3">
        <v>6583.945000000001</v>
      </c>
      <c r="D9" s="3">
        <v>3965.119</v>
      </c>
      <c r="E9" s="3">
        <v>35036.269</v>
      </c>
      <c r="F9" s="3">
        <v>244.07697377549601</v>
      </c>
      <c r="G9" s="3">
        <v>43.2064139031497</v>
      </c>
      <c r="H9" s="3">
        <v>17.2399576800333</v>
      </c>
      <c r="I9" s="3">
        <v>304.523345358679</v>
      </c>
      <c r="J9" s="3">
        <v>1740.0747216095601</v>
      </c>
      <c r="K9" s="3">
        <v>2642.97748512811</v>
      </c>
      <c r="L9" s="3">
        <v>3989.1054913193007</v>
      </c>
      <c r="M9" s="3">
        <v>1995.5046812212001</v>
      </c>
    </row>
    <row r="10" spans="1:13" ht="15" customHeight="1">
      <c r="A10" s="6" t="s">
        <v>3</v>
      </c>
      <c r="B10" s="11">
        <v>24442.454</v>
      </c>
      <c r="C10" s="11">
        <v>6543.667</v>
      </c>
      <c r="D10" s="11">
        <v>3634.3630000000003</v>
      </c>
      <c r="E10" s="11">
        <v>34620.484</v>
      </c>
      <c r="F10" s="11">
        <v>247.311682469375</v>
      </c>
      <c r="G10" s="11">
        <v>42.75813205066089</v>
      </c>
      <c r="H10" s="11">
        <v>16.885528410270602</v>
      </c>
      <c r="I10" s="11">
        <v>306.95534293030704</v>
      </c>
      <c r="J10" s="11">
        <v>1710.02473410176</v>
      </c>
      <c r="K10" s="11">
        <v>2647.91892682607</v>
      </c>
      <c r="L10" s="11">
        <v>3724.05309473356</v>
      </c>
      <c r="M10" s="11">
        <v>1951.4622544169501</v>
      </c>
    </row>
    <row r="11" spans="1:13" ht="15" customHeight="1">
      <c r="A11" s="6" t="s">
        <v>4</v>
      </c>
      <c r="B11" s="12">
        <v>27407.7</v>
      </c>
      <c r="C11" s="12">
        <v>7293.204000000001</v>
      </c>
      <c r="D11" s="12">
        <v>4252.119000000001</v>
      </c>
      <c r="E11" s="12">
        <v>38953.023</v>
      </c>
      <c r="F11" s="12">
        <v>262.02089222919403</v>
      </c>
      <c r="G11" s="12">
        <v>43.7356064262566</v>
      </c>
      <c r="H11" s="12">
        <v>18.5752258153485</v>
      </c>
      <c r="I11" s="12">
        <v>324.33172447079903</v>
      </c>
      <c r="J11" s="12">
        <v>1803.09592749012</v>
      </c>
      <c r="K11" s="12">
        <v>2874.52023695506</v>
      </c>
      <c r="L11" s="12">
        <v>3945.9671896257005</v>
      </c>
      <c r="M11" s="12">
        <v>2070.3029348930404</v>
      </c>
    </row>
    <row r="12" spans="1:13" ht="15" customHeight="1">
      <c r="A12" s="7" t="s">
        <v>42</v>
      </c>
      <c r="B12" s="13" t="s">
        <v>49</v>
      </c>
      <c r="C12" s="13" t="s">
        <v>50</v>
      </c>
      <c r="D12" s="13" t="s">
        <v>51</v>
      </c>
      <c r="E12" s="13" t="s">
        <v>52</v>
      </c>
      <c r="F12" s="13" t="s">
        <v>53</v>
      </c>
      <c r="G12" s="13" t="s">
        <v>48</v>
      </c>
      <c r="H12" s="13" t="s">
        <v>54</v>
      </c>
      <c r="I12" s="13" t="s">
        <v>55</v>
      </c>
      <c r="J12" s="13" t="s">
        <v>56</v>
      </c>
      <c r="K12" s="13" t="s">
        <v>57</v>
      </c>
      <c r="L12" s="13" t="s">
        <v>58</v>
      </c>
      <c r="M12" s="13" t="s">
        <v>59</v>
      </c>
    </row>
    <row r="13" spans="1:13" ht="14.25" customHeight="1">
      <c r="A13" s="8" t="s">
        <v>43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  <ignoredErrors>
    <ignoredError sqref="B12:M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7" workbookViewId="0" topLeftCell="A1">
      <selection activeCell="B12" sqref="B12:M12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24</v>
      </c>
      <c r="C6" s="21"/>
      <c r="D6" s="21"/>
      <c r="E6" s="22"/>
      <c r="F6" s="20" t="s">
        <v>28</v>
      </c>
      <c r="G6" s="21"/>
      <c r="H6" s="21"/>
      <c r="I6" s="22"/>
      <c r="J6" s="20" t="s">
        <v>29</v>
      </c>
      <c r="K6" s="21"/>
      <c r="L6" s="21"/>
      <c r="M6" s="22"/>
    </row>
    <row r="7" spans="1:13" ht="15.75" customHeight="1">
      <c r="A7" s="24"/>
      <c r="B7" s="5" t="s">
        <v>25</v>
      </c>
      <c r="C7" s="5" t="s">
        <v>26</v>
      </c>
      <c r="D7" s="5" t="s">
        <v>27</v>
      </c>
      <c r="E7" s="2" t="s">
        <v>0</v>
      </c>
      <c r="F7" s="5" t="s">
        <v>25</v>
      </c>
      <c r="G7" s="5" t="s">
        <v>26</v>
      </c>
      <c r="H7" s="5" t="s">
        <v>27</v>
      </c>
      <c r="I7" s="5" t="s">
        <v>0</v>
      </c>
      <c r="J7" s="5" t="s">
        <v>25</v>
      </c>
      <c r="K7" s="5" t="s">
        <v>26</v>
      </c>
      <c r="L7" s="5" t="s">
        <v>27</v>
      </c>
      <c r="M7" s="5" t="s">
        <v>17</v>
      </c>
    </row>
    <row r="8" spans="1:13" ht="15" customHeight="1">
      <c r="A8" s="6" t="s">
        <v>1</v>
      </c>
      <c r="B8" s="12">
        <v>26168.062</v>
      </c>
      <c r="C8" s="12">
        <v>6313.092000000001</v>
      </c>
      <c r="D8" s="12">
        <v>3580.2850000000003</v>
      </c>
      <c r="E8" s="12">
        <v>36061.439</v>
      </c>
      <c r="F8" s="12">
        <v>245.16761489400102</v>
      </c>
      <c r="G8" s="12">
        <v>39.43299831122619</v>
      </c>
      <c r="H8" s="12">
        <v>14.8852289682084</v>
      </c>
      <c r="I8" s="12">
        <v>299.48584217343506</v>
      </c>
      <c r="J8" s="12">
        <v>1750.01875875492</v>
      </c>
      <c r="K8" s="12">
        <v>2624.9229748305397</v>
      </c>
      <c r="L8" s="12">
        <v>3943.6314870603</v>
      </c>
      <c r="M8" s="12">
        <v>1974.24479800959</v>
      </c>
    </row>
    <row r="9" spans="1:13" ht="15" customHeight="1">
      <c r="A9" s="6" t="s">
        <v>2</v>
      </c>
      <c r="B9" s="12">
        <v>29433.001</v>
      </c>
      <c r="C9" s="12">
        <v>7557.0380000000005</v>
      </c>
      <c r="D9" s="12">
        <v>4771.7660000000005</v>
      </c>
      <c r="E9" s="12">
        <v>41761.805</v>
      </c>
      <c r="F9" s="12">
        <v>266.216301648228</v>
      </c>
      <c r="G9" s="12">
        <v>44.241041189562296</v>
      </c>
      <c r="H9" s="12">
        <v>18.7831338902687</v>
      </c>
      <c r="I9" s="12">
        <v>329.24047672805904</v>
      </c>
      <c r="J9" s="12">
        <v>1783.0609278192603</v>
      </c>
      <c r="K9" s="12">
        <v>2754.81570860415</v>
      </c>
      <c r="L9" s="12">
        <v>4097.10758525828</v>
      </c>
      <c r="M9" s="12">
        <v>2045.654677947</v>
      </c>
    </row>
    <row r="10" spans="1:13" ht="15" customHeight="1">
      <c r="A10" s="6" t="s">
        <v>3</v>
      </c>
      <c r="B10" s="12">
        <v>29453.45</v>
      </c>
      <c r="C10" s="12">
        <v>7733.729</v>
      </c>
      <c r="D10" s="12">
        <v>4848.706</v>
      </c>
      <c r="E10" s="12">
        <v>42035.885</v>
      </c>
      <c r="F10" s="12">
        <v>264.0490259894901</v>
      </c>
      <c r="G10" s="12">
        <v>43.6651848794196</v>
      </c>
      <c r="H10" s="12">
        <v>18.263689332719498</v>
      </c>
      <c r="I10" s="12">
        <v>325.97790020162904</v>
      </c>
      <c r="J10" s="12">
        <v>1770.9270802618803</v>
      </c>
      <c r="K10" s="12">
        <v>2811.9184580519</v>
      </c>
      <c r="L10" s="12">
        <v>4214.89166576116</v>
      </c>
      <c r="M10" s="12">
        <v>2047.2982417519302</v>
      </c>
    </row>
    <row r="11" spans="1:13" ht="15" customHeight="1">
      <c r="A11" s="6" t="s">
        <v>4</v>
      </c>
      <c r="B11" s="12">
        <v>33269.704</v>
      </c>
      <c r="C11" s="12">
        <v>8467.001</v>
      </c>
      <c r="D11" s="12">
        <v>5554.004</v>
      </c>
      <c r="E11" s="12">
        <v>47290.709</v>
      </c>
      <c r="F11" s="12">
        <v>289.921731358529</v>
      </c>
      <c r="G11" s="12">
        <v>45.65545199182839</v>
      </c>
      <c r="H11" s="12">
        <v>19.8518577630235</v>
      </c>
      <c r="I11" s="12">
        <v>355.429041113381</v>
      </c>
      <c r="J11" s="12">
        <v>1831.4940059462701</v>
      </c>
      <c r="K11" s="12">
        <v>2959.8813250982003</v>
      </c>
      <c r="L11" s="12">
        <v>4465.21492348682</v>
      </c>
      <c r="M11" s="12">
        <v>2123.5390391689</v>
      </c>
    </row>
    <row r="12" spans="1:13" ht="15" customHeight="1">
      <c r="A12" s="7" t="s">
        <v>17</v>
      </c>
      <c r="B12" s="14">
        <v>118324</v>
      </c>
      <c r="C12" s="14">
        <v>30071</v>
      </c>
      <c r="D12" s="14">
        <v>18755</v>
      </c>
      <c r="E12" s="14">
        <v>167150</v>
      </c>
      <c r="F12" s="14" t="s">
        <v>61</v>
      </c>
      <c r="G12" s="14" t="s">
        <v>62</v>
      </c>
      <c r="H12" s="14" t="s">
        <v>63</v>
      </c>
      <c r="I12" s="14" t="s">
        <v>64</v>
      </c>
      <c r="J12" s="14">
        <v>1784</v>
      </c>
      <c r="K12" s="14">
        <v>2788</v>
      </c>
      <c r="L12" s="14">
        <v>4180</v>
      </c>
      <c r="M12" s="14">
        <v>2048</v>
      </c>
    </row>
    <row r="13" spans="1:13" ht="14.25" customHeight="1">
      <c r="A13" s="8" t="s">
        <v>22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N23" sqref="N23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35</v>
      </c>
      <c r="C6" s="21"/>
      <c r="D6" s="21"/>
      <c r="E6" s="22"/>
      <c r="F6" s="20" t="s">
        <v>36</v>
      </c>
      <c r="G6" s="21"/>
      <c r="H6" s="21"/>
      <c r="I6" s="22"/>
      <c r="J6" s="20" t="s">
        <v>37</v>
      </c>
      <c r="K6" s="21"/>
      <c r="L6" s="21"/>
      <c r="M6" s="22"/>
    </row>
    <row r="7" spans="1:13" ht="15.75" customHeight="1">
      <c r="A7" s="24"/>
      <c r="B7" s="5" t="s">
        <v>38</v>
      </c>
      <c r="C7" s="5" t="s">
        <v>39</v>
      </c>
      <c r="D7" s="5" t="s">
        <v>40</v>
      </c>
      <c r="E7" s="2" t="s">
        <v>41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15" customHeight="1">
      <c r="A8" s="6" t="s">
        <v>1</v>
      </c>
      <c r="B8" s="12">
        <v>26168.062</v>
      </c>
      <c r="C8" s="12">
        <v>6313.092000000001</v>
      </c>
      <c r="D8" s="12">
        <v>3580.2850000000003</v>
      </c>
      <c r="E8" s="12">
        <v>36061.439</v>
      </c>
      <c r="F8" s="12">
        <v>245.16761489400102</v>
      </c>
      <c r="G8" s="12">
        <v>39.43299831122619</v>
      </c>
      <c r="H8" s="12">
        <v>14.8852289682084</v>
      </c>
      <c r="I8" s="12">
        <v>299.48584217343506</v>
      </c>
      <c r="J8" s="12">
        <v>1750.01875875492</v>
      </c>
      <c r="K8" s="12">
        <v>2624.9229748305397</v>
      </c>
      <c r="L8" s="12">
        <v>3943.6314870603</v>
      </c>
      <c r="M8" s="12">
        <v>1974.24479800959</v>
      </c>
    </row>
    <row r="9" spans="1:13" ht="15" customHeight="1">
      <c r="A9" s="6" t="s">
        <v>2</v>
      </c>
      <c r="B9" s="12">
        <v>29433.001</v>
      </c>
      <c r="C9" s="12">
        <v>7557.0380000000005</v>
      </c>
      <c r="D9" s="12">
        <v>4771.7660000000005</v>
      </c>
      <c r="E9" s="12">
        <v>41761.805</v>
      </c>
      <c r="F9" s="12">
        <v>266.216301648228</v>
      </c>
      <c r="G9" s="12">
        <v>44.241041189562296</v>
      </c>
      <c r="H9" s="12">
        <v>18.7831338902687</v>
      </c>
      <c r="I9" s="12">
        <v>329.24047672805904</v>
      </c>
      <c r="J9" s="12">
        <v>1783.0609278192603</v>
      </c>
      <c r="K9" s="12">
        <v>2754.81570860415</v>
      </c>
      <c r="L9" s="12">
        <v>4097.10758525828</v>
      </c>
      <c r="M9" s="12">
        <v>2045.654677947</v>
      </c>
    </row>
    <row r="10" spans="1:13" ht="15" customHeight="1">
      <c r="A10" s="6" t="s">
        <v>3</v>
      </c>
      <c r="B10" s="12">
        <v>29453.45</v>
      </c>
      <c r="C10" s="12">
        <v>7733.729</v>
      </c>
      <c r="D10" s="12">
        <v>4848.706</v>
      </c>
      <c r="E10" s="12">
        <v>42035.885</v>
      </c>
      <c r="F10" s="12">
        <v>264.0490259894901</v>
      </c>
      <c r="G10" s="12">
        <v>43.6651848794196</v>
      </c>
      <c r="H10" s="12">
        <v>18.263689332719498</v>
      </c>
      <c r="I10" s="12">
        <v>325.97790020162904</v>
      </c>
      <c r="J10" s="12">
        <v>1770.9270802618803</v>
      </c>
      <c r="K10" s="12">
        <v>2811.9184580519</v>
      </c>
      <c r="L10" s="12">
        <v>4214.89166576116</v>
      </c>
      <c r="M10" s="12">
        <v>2047.2982417519302</v>
      </c>
    </row>
    <row r="11" spans="1:13" ht="15" customHeight="1">
      <c r="A11" s="6" t="s">
        <v>4</v>
      </c>
      <c r="B11" s="12">
        <v>33269.704</v>
      </c>
      <c r="C11" s="12">
        <v>8467.001</v>
      </c>
      <c r="D11" s="12">
        <v>5554.004</v>
      </c>
      <c r="E11" s="12">
        <v>47290.709</v>
      </c>
      <c r="F11" s="12">
        <v>289.921731358529</v>
      </c>
      <c r="G11" s="12">
        <v>45.65545199182839</v>
      </c>
      <c r="H11" s="12">
        <v>19.8518577630235</v>
      </c>
      <c r="I11" s="12">
        <v>355.429041113381</v>
      </c>
      <c r="J11" s="12">
        <v>1831.4940059462701</v>
      </c>
      <c r="K11" s="12">
        <v>2959.8813250982003</v>
      </c>
      <c r="L11" s="12">
        <v>4465.21492348682</v>
      </c>
      <c r="M11" s="12">
        <v>2123.5390391689</v>
      </c>
    </row>
    <row r="12" spans="1:13" ht="15" customHeight="1">
      <c r="A12" s="7" t="s">
        <v>42</v>
      </c>
      <c r="B12" s="14">
        <v>118324</v>
      </c>
      <c r="C12" s="14">
        <v>30071</v>
      </c>
      <c r="D12" s="14">
        <v>18755</v>
      </c>
      <c r="E12" s="14">
        <v>167150</v>
      </c>
      <c r="F12" s="14" t="s">
        <v>61</v>
      </c>
      <c r="G12" s="14" t="s">
        <v>62</v>
      </c>
      <c r="H12" s="14" t="s">
        <v>63</v>
      </c>
      <c r="I12" s="14" t="s">
        <v>64</v>
      </c>
      <c r="J12" s="14">
        <v>1784</v>
      </c>
      <c r="K12" s="14">
        <v>2788</v>
      </c>
      <c r="L12" s="14">
        <v>4180</v>
      </c>
      <c r="M12" s="14">
        <v>2048</v>
      </c>
    </row>
    <row r="13" spans="1:13" ht="14.25" customHeight="1">
      <c r="A13" s="8" t="s">
        <v>43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7" workbookViewId="0" topLeftCell="A1">
      <selection activeCell="K35" sqref="K35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24</v>
      </c>
      <c r="C6" s="21"/>
      <c r="D6" s="21"/>
      <c r="E6" s="22"/>
      <c r="F6" s="20" t="s">
        <v>28</v>
      </c>
      <c r="G6" s="21"/>
      <c r="H6" s="21"/>
      <c r="I6" s="22"/>
      <c r="J6" s="20" t="s">
        <v>29</v>
      </c>
      <c r="K6" s="21"/>
      <c r="L6" s="21"/>
      <c r="M6" s="22"/>
    </row>
    <row r="7" spans="1:13" ht="15.75" customHeight="1">
      <c r="A7" s="24"/>
      <c r="B7" s="5" t="s">
        <v>25</v>
      </c>
      <c r="C7" s="5" t="s">
        <v>26</v>
      </c>
      <c r="D7" s="5" t="s">
        <v>27</v>
      </c>
      <c r="E7" s="2" t="s">
        <v>0</v>
      </c>
      <c r="F7" s="5" t="s">
        <v>25</v>
      </c>
      <c r="G7" s="5" t="s">
        <v>26</v>
      </c>
      <c r="H7" s="5" t="s">
        <v>27</v>
      </c>
      <c r="I7" s="5" t="s">
        <v>0</v>
      </c>
      <c r="J7" s="5" t="s">
        <v>25</v>
      </c>
      <c r="K7" s="5" t="s">
        <v>26</v>
      </c>
      <c r="L7" s="5" t="s">
        <v>27</v>
      </c>
      <c r="M7" s="5" t="s">
        <v>17</v>
      </c>
    </row>
    <row r="8" spans="1:13" ht="15" customHeight="1">
      <c r="A8" s="6" t="s">
        <v>1</v>
      </c>
      <c r="B8" s="12">
        <f>'[1]Broj i promet -POS '!B6</f>
        <v>31032.824</v>
      </c>
      <c r="C8" s="12">
        <f>'[1]Broj i promet -POS '!C6</f>
        <v>6134.108</v>
      </c>
      <c r="D8" s="12">
        <f>'[1]Broj i promet -POS '!D6</f>
        <v>4570.63</v>
      </c>
      <c r="E8" s="12">
        <f>'[1]Broj i promet -POS '!E6</f>
        <v>41737.562</v>
      </c>
      <c r="F8" s="12">
        <f>'[1]Broj i promet -POS '!F6</f>
        <v>292.91202974557103</v>
      </c>
      <c r="G8" s="12">
        <f>'[1]Broj i promet -POS '!G6</f>
        <v>36.3568007274026</v>
      </c>
      <c r="H8" s="12">
        <f>'[1]Broj i promet -POS '!H6</f>
        <v>18.153225413629098</v>
      </c>
      <c r="I8" s="12">
        <f>'[1]Broj i promet -POS '!I6</f>
        <v>347.422055886603</v>
      </c>
      <c r="J8" s="12">
        <f>'[1]Broj i promet -POS '!J6</f>
        <v>1720.20789838937</v>
      </c>
      <c r="K8" s="12">
        <f>'[1]Broj i promet -POS '!K6</f>
        <v>2739.4451269862698</v>
      </c>
      <c r="L8" s="12">
        <f>'[1]Broj i promet -POS '!L6</f>
        <v>4088.07742842602</v>
      </c>
      <c r="M8" s="12">
        <f>'[1]Broj i promet -POS '!M6</f>
        <v>1950.5924487847299</v>
      </c>
    </row>
    <row r="9" spans="1:13" ht="15" customHeight="1">
      <c r="A9" s="6" t="s">
        <v>2</v>
      </c>
      <c r="B9" s="12">
        <f>'[1]Broj i promet -POS '!B7</f>
        <v>33863.515</v>
      </c>
      <c r="C9" s="12">
        <f>'[1]Broj i promet -POS '!C7</f>
        <v>7219.3330000000005</v>
      </c>
      <c r="D9" s="12">
        <f>'[1]Broj i promet -POS '!D7</f>
        <v>5473.916</v>
      </c>
      <c r="E9" s="12">
        <f>'[1]Broj i promet -POS '!E7</f>
        <v>46556.764</v>
      </c>
      <c r="F9" s="12">
        <f>'[1]Broj i promet -POS '!F7</f>
        <v>310.197956106013</v>
      </c>
      <c r="G9" s="12">
        <f>'[1]Broj i promet -POS '!G7</f>
        <v>41.315231341846896</v>
      </c>
      <c r="H9" s="12">
        <f>'[1]Broj i promet -POS '!H7</f>
        <v>20.686148366810002</v>
      </c>
      <c r="I9" s="12">
        <f>'[1]Broj i promet -POS '!I7</f>
        <v>372.19933581467</v>
      </c>
      <c r="J9" s="12">
        <f>'[1]Broj i promet -POS '!J7</f>
        <v>1751.38667653741</v>
      </c>
      <c r="K9" s="12">
        <f>'[1]Broj i promet -POS '!K7</f>
        <v>2803.3403216217703</v>
      </c>
      <c r="L9" s="12">
        <f>'[1]Broj i promet -POS '!L7</f>
        <v>4245.29067192799</v>
      </c>
      <c r="M9" s="12">
        <f>'[1]Broj i promet -POS '!M7</f>
        <v>2006.7632103529302</v>
      </c>
    </row>
    <row r="10" spans="1:13" ht="15" customHeight="1">
      <c r="A10" s="6" t="s">
        <v>3</v>
      </c>
      <c r="B10" s="12">
        <v>34353.989</v>
      </c>
      <c r="C10" s="12">
        <v>7194.924</v>
      </c>
      <c r="D10" s="12">
        <v>5541.212</v>
      </c>
      <c r="E10" s="12">
        <v>47090.125</v>
      </c>
      <c r="F10" s="12">
        <v>337.724683009298</v>
      </c>
      <c r="G10" s="12">
        <v>43.4706339814032</v>
      </c>
      <c r="H10" s="12">
        <v>22.085038038884196</v>
      </c>
      <c r="I10" s="12">
        <v>403.280355029586</v>
      </c>
      <c r="J10" s="12">
        <v>1719.7274385819499</v>
      </c>
      <c r="K10" s="12">
        <v>2798.1789671168704</v>
      </c>
      <c r="L10" s="12">
        <v>4241.816386364851</v>
      </c>
      <c r="M10" s="12">
        <v>1974.09490462263</v>
      </c>
    </row>
    <row r="11" spans="1:13" ht="15" customHeight="1">
      <c r="A11" s="6" t="s">
        <v>4</v>
      </c>
      <c r="B11" s="12">
        <v>37938.786</v>
      </c>
      <c r="C11" s="12">
        <v>7689.933</v>
      </c>
      <c r="D11" s="12">
        <v>6247.8240000000005</v>
      </c>
      <c r="E11" s="12">
        <v>51876.543</v>
      </c>
      <c r="F11" s="12">
        <v>356.655377620273</v>
      </c>
      <c r="G11" s="12">
        <v>43.4724348901742</v>
      </c>
      <c r="H11" s="12">
        <v>23.841981210925702</v>
      </c>
      <c r="I11" s="12">
        <v>423.96979372137304</v>
      </c>
      <c r="J11" s="12">
        <v>1778.1718252641401</v>
      </c>
      <c r="K11" s="12">
        <v>2956.9750612164503</v>
      </c>
      <c r="L11" s="12">
        <v>4380.51848346217</v>
      </c>
      <c r="M11" s="12">
        <v>2045.3855483408101</v>
      </c>
    </row>
    <row r="12" spans="1:13" ht="15" customHeight="1">
      <c r="A12" s="7" t="s">
        <v>17</v>
      </c>
      <c r="B12" s="14">
        <v>137189</v>
      </c>
      <c r="C12" s="14">
        <v>28238</v>
      </c>
      <c r="D12" s="14">
        <v>21834</v>
      </c>
      <c r="E12" s="14">
        <v>187261</v>
      </c>
      <c r="F12" s="14">
        <v>324</v>
      </c>
      <c r="G12" s="14">
        <v>41</v>
      </c>
      <c r="H12" s="14">
        <v>21</v>
      </c>
      <c r="I12" s="14">
        <v>387</v>
      </c>
      <c r="J12" s="14">
        <v>1742</v>
      </c>
      <c r="K12" s="14">
        <v>2824</v>
      </c>
      <c r="L12" s="14">
        <v>4239</v>
      </c>
      <c r="M12" s="14">
        <v>1994</v>
      </c>
    </row>
    <row r="13" spans="1:13" ht="14.25" customHeight="1">
      <c r="A13" s="8" t="s">
        <v>22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F20" sqref="F20"/>
    </sheetView>
  </sheetViews>
  <sheetFormatPr defaultColWidth="9.140625" defaultRowHeight="12.75"/>
  <cols>
    <col min="1" max="1" width="8.421875" style="0" customWidth="1"/>
  </cols>
  <sheetData>
    <row r="1" spans="1:13" ht="12.7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>
        <v>2013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34</v>
      </c>
      <c r="B6" s="20" t="s">
        <v>35</v>
      </c>
      <c r="C6" s="21"/>
      <c r="D6" s="21"/>
      <c r="E6" s="22"/>
      <c r="F6" s="20" t="s">
        <v>36</v>
      </c>
      <c r="G6" s="21"/>
      <c r="H6" s="21"/>
      <c r="I6" s="22"/>
      <c r="J6" s="20" t="s">
        <v>37</v>
      </c>
      <c r="K6" s="21"/>
      <c r="L6" s="21"/>
      <c r="M6" s="22"/>
    </row>
    <row r="7" spans="1:13" ht="15.75" customHeight="1">
      <c r="A7" s="24"/>
      <c r="B7" s="5" t="s">
        <v>38</v>
      </c>
      <c r="C7" s="5" t="s">
        <v>39</v>
      </c>
      <c r="D7" s="5" t="s">
        <v>40</v>
      </c>
      <c r="E7" s="2" t="s">
        <v>41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15" customHeight="1">
      <c r="A8" s="6" t="s">
        <v>1</v>
      </c>
      <c r="B8" s="12">
        <f>'[1]Broj i promet -POS '!B6</f>
        <v>31032.824</v>
      </c>
      <c r="C8" s="12">
        <f>'[1]Broj i promet -POS '!C6</f>
        <v>6134.108</v>
      </c>
      <c r="D8" s="12">
        <f>'[1]Broj i promet -POS '!D6</f>
        <v>4570.63</v>
      </c>
      <c r="E8" s="12">
        <f>'[1]Broj i promet -POS '!E6</f>
        <v>41737.562</v>
      </c>
      <c r="F8" s="12">
        <f>'[1]Broj i promet -POS '!F6</f>
        <v>292.91202974557103</v>
      </c>
      <c r="G8" s="12">
        <f>'[1]Broj i promet -POS '!G6</f>
        <v>36.3568007274026</v>
      </c>
      <c r="H8" s="12">
        <f>'[1]Broj i promet -POS '!H6</f>
        <v>18.153225413629098</v>
      </c>
      <c r="I8" s="12">
        <f>'[1]Broj i promet -POS '!I6</f>
        <v>347.422055886603</v>
      </c>
      <c r="J8" s="12">
        <f>'[1]Broj i promet -POS '!J6</f>
        <v>1720.20789838937</v>
      </c>
      <c r="K8" s="12">
        <f>'[1]Broj i promet -POS '!K6</f>
        <v>2739.4451269862698</v>
      </c>
      <c r="L8" s="12">
        <f>'[1]Broj i promet -POS '!L6</f>
        <v>4088.07742842602</v>
      </c>
      <c r="M8" s="12">
        <f>'[1]Broj i promet -POS '!M6</f>
        <v>1950.5924487847299</v>
      </c>
    </row>
    <row r="9" spans="1:13" ht="15" customHeight="1">
      <c r="A9" s="6" t="s">
        <v>2</v>
      </c>
      <c r="B9" s="12">
        <f>'[1]Broj i promet -POS '!B7</f>
        <v>33863.515</v>
      </c>
      <c r="C9" s="12">
        <f>'[1]Broj i promet -POS '!C7</f>
        <v>7219.3330000000005</v>
      </c>
      <c r="D9" s="12">
        <f>'[1]Broj i promet -POS '!D7</f>
        <v>5473.916</v>
      </c>
      <c r="E9" s="12">
        <f>'[1]Broj i promet -POS '!E7</f>
        <v>46556.764</v>
      </c>
      <c r="F9" s="12">
        <f>'[1]Broj i promet -POS '!F7</f>
        <v>310.197956106013</v>
      </c>
      <c r="G9" s="12">
        <f>'[1]Broj i promet -POS '!G7</f>
        <v>41.315231341846896</v>
      </c>
      <c r="H9" s="12">
        <f>'[1]Broj i promet -POS '!H7</f>
        <v>20.686148366810002</v>
      </c>
      <c r="I9" s="12">
        <f>'[1]Broj i promet -POS '!I7</f>
        <v>372.19933581467</v>
      </c>
      <c r="J9" s="12">
        <f>'[1]Broj i promet -POS '!J7</f>
        <v>1751.38667653741</v>
      </c>
      <c r="K9" s="12">
        <f>'[1]Broj i promet -POS '!K7</f>
        <v>2803.3403216217703</v>
      </c>
      <c r="L9" s="12">
        <f>'[1]Broj i promet -POS '!L7</f>
        <v>4245.29067192799</v>
      </c>
      <c r="M9" s="12">
        <f>'[1]Broj i promet -POS '!M7</f>
        <v>2006.7632103529302</v>
      </c>
    </row>
    <row r="10" spans="1:13" ht="15" customHeight="1">
      <c r="A10" s="6" t="s">
        <v>3</v>
      </c>
      <c r="B10" s="12">
        <v>34353.989</v>
      </c>
      <c r="C10" s="12">
        <v>7194.924</v>
      </c>
      <c r="D10" s="12">
        <v>5541.212</v>
      </c>
      <c r="E10" s="12">
        <v>47090.125</v>
      </c>
      <c r="F10" s="12">
        <v>337.724683009298</v>
      </c>
      <c r="G10" s="12">
        <v>43.4706339814032</v>
      </c>
      <c r="H10" s="12">
        <v>22.085038038884196</v>
      </c>
      <c r="I10" s="12">
        <v>403.280355029586</v>
      </c>
      <c r="J10" s="12">
        <v>1719.7274385819499</v>
      </c>
      <c r="K10" s="12">
        <v>2798.1789671168704</v>
      </c>
      <c r="L10" s="12">
        <v>4241.816386364851</v>
      </c>
      <c r="M10" s="12">
        <v>1974.09490462263</v>
      </c>
    </row>
    <row r="11" spans="1:13" ht="15" customHeight="1">
      <c r="A11" s="6" t="s">
        <v>4</v>
      </c>
      <c r="B11" s="12">
        <v>37938.786</v>
      </c>
      <c r="C11" s="12">
        <v>7689.933</v>
      </c>
      <c r="D11" s="12">
        <v>6247.8240000000005</v>
      </c>
      <c r="E11" s="12">
        <v>51876.543</v>
      </c>
      <c r="F11" s="12">
        <v>356.655377620273</v>
      </c>
      <c r="G11" s="12">
        <v>43.4724348901742</v>
      </c>
      <c r="H11" s="12">
        <v>23.841981210925702</v>
      </c>
      <c r="I11" s="12">
        <v>423.96979372137304</v>
      </c>
      <c r="J11" s="12">
        <v>1778.1718252641401</v>
      </c>
      <c r="K11" s="12">
        <v>2956.9750612164503</v>
      </c>
      <c r="L11" s="12">
        <v>4380.51848346217</v>
      </c>
      <c r="M11" s="12">
        <v>2045.3855483408101</v>
      </c>
    </row>
    <row r="12" spans="1:13" ht="15" customHeight="1">
      <c r="A12" s="7" t="s">
        <v>42</v>
      </c>
      <c r="B12" s="14">
        <v>137189</v>
      </c>
      <c r="C12" s="14">
        <v>28238</v>
      </c>
      <c r="D12" s="14">
        <v>21834</v>
      </c>
      <c r="E12" s="14">
        <v>187261</v>
      </c>
      <c r="F12" s="14">
        <v>324</v>
      </c>
      <c r="G12" s="14">
        <v>41</v>
      </c>
      <c r="H12" s="14">
        <v>21</v>
      </c>
      <c r="I12" s="14">
        <v>387</v>
      </c>
      <c r="J12" s="14">
        <v>1742</v>
      </c>
      <c r="K12" s="14">
        <v>2824</v>
      </c>
      <c r="L12" s="14">
        <v>4239</v>
      </c>
      <c r="M12" s="14">
        <v>1994</v>
      </c>
    </row>
    <row r="13" spans="1:13" ht="14.25" customHeight="1">
      <c r="A13" s="8" t="s">
        <v>43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1.25" customHeight="1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7" workbookViewId="0" topLeftCell="A1">
      <selection activeCell="F19" sqref="F19"/>
    </sheetView>
  </sheetViews>
  <sheetFormatPr defaultColWidth="9.140625" defaultRowHeight="12.75"/>
  <cols>
    <col min="1" max="1" width="8.421875" style="0" customWidth="1"/>
    <col min="13" max="13" width="12.8515625" style="0" customWidth="1"/>
  </cols>
  <sheetData>
    <row r="1" spans="1:13" ht="12.75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2.75">
      <c r="A4" s="19" t="s">
        <v>66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3" t="s">
        <v>32</v>
      </c>
      <c r="B6" s="20" t="s">
        <v>67</v>
      </c>
      <c r="C6" s="21"/>
      <c r="D6" s="21"/>
      <c r="E6" s="22"/>
      <c r="F6" s="20" t="s">
        <v>74</v>
      </c>
      <c r="G6" s="21"/>
      <c r="H6" s="21"/>
      <c r="I6" s="22"/>
      <c r="J6" s="20" t="s">
        <v>75</v>
      </c>
      <c r="K6" s="21"/>
      <c r="L6" s="21"/>
      <c r="M6" s="22"/>
    </row>
    <row r="7" spans="1:13" ht="15.75" customHeight="1">
      <c r="A7" s="24"/>
      <c r="B7" s="5" t="s">
        <v>71</v>
      </c>
      <c r="C7" s="5" t="s">
        <v>72</v>
      </c>
      <c r="D7" s="5" t="s">
        <v>73</v>
      </c>
      <c r="E7" s="2" t="s">
        <v>81</v>
      </c>
      <c r="F7" s="5" t="s">
        <v>71</v>
      </c>
      <c r="G7" s="5" t="s">
        <v>72</v>
      </c>
      <c r="H7" s="5" t="s">
        <v>73</v>
      </c>
      <c r="I7" s="5" t="s">
        <v>81</v>
      </c>
      <c r="J7" s="5" t="s">
        <v>71</v>
      </c>
      <c r="K7" s="5" t="s">
        <v>72</v>
      </c>
      <c r="L7" s="5" t="s">
        <v>73</v>
      </c>
      <c r="M7" s="5" t="s">
        <v>82</v>
      </c>
    </row>
    <row r="8" spans="1:13" ht="12.75">
      <c r="A8" s="15"/>
      <c r="B8" s="5"/>
      <c r="C8" s="5"/>
      <c r="D8" s="5"/>
      <c r="E8" s="2" t="s">
        <v>69</v>
      </c>
      <c r="F8" s="5"/>
      <c r="G8" s="5"/>
      <c r="H8" s="5"/>
      <c r="I8" s="5" t="s">
        <v>70</v>
      </c>
      <c r="J8" s="5"/>
      <c r="K8" s="5"/>
      <c r="L8" s="5"/>
      <c r="M8" s="5"/>
    </row>
    <row r="9" spans="1:13" ht="12.75">
      <c r="A9" s="15"/>
      <c r="B9" s="5">
        <v>1</v>
      </c>
      <c r="C9" s="5">
        <v>2</v>
      </c>
      <c r="D9" s="5">
        <v>3</v>
      </c>
      <c r="E9" s="2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ht="15" customHeight="1">
      <c r="A10" s="17" t="s">
        <v>1</v>
      </c>
      <c r="B10" s="12">
        <v>34075.759</v>
      </c>
      <c r="C10" s="12">
        <v>6220.805</v>
      </c>
      <c r="D10" s="12">
        <v>5204.6140000000005</v>
      </c>
      <c r="E10" s="12">
        <v>45501.178</v>
      </c>
      <c r="F10" s="12">
        <v>340.87694608291105</v>
      </c>
      <c r="G10" s="12">
        <v>39.575974079920194</v>
      </c>
      <c r="H10" s="12">
        <v>20.603156932790597</v>
      </c>
      <c r="I10" s="12">
        <v>401.0560770956221</v>
      </c>
      <c r="J10" s="12">
        <v>1660.9617941477802</v>
      </c>
      <c r="K10" s="12">
        <v>2611.7205736645</v>
      </c>
      <c r="L10" s="12">
        <v>4197.2659699468</v>
      </c>
      <c r="M10" s="12">
        <v>1885.07777919558</v>
      </c>
    </row>
    <row r="11" spans="1:13" ht="15" customHeight="1">
      <c r="A11" s="17" t="s">
        <v>2</v>
      </c>
      <c r="B11" s="12">
        <v>37700.461</v>
      </c>
      <c r="C11" s="12">
        <v>7011.6810000000005</v>
      </c>
      <c r="D11" s="12">
        <v>5930.147</v>
      </c>
      <c r="E11" s="12">
        <v>50642.289</v>
      </c>
      <c r="F11" s="12">
        <v>370.92913411672</v>
      </c>
      <c r="G11" s="12">
        <v>42.4420829777457</v>
      </c>
      <c r="H11" s="12">
        <v>22.881851900479194</v>
      </c>
      <c r="I11" s="12">
        <v>436.25306899494507</v>
      </c>
      <c r="J11" s="12">
        <v>1668.0546747125202</v>
      </c>
      <c r="K11" s="12">
        <v>2711.3153068291404</v>
      </c>
      <c r="L11" s="12">
        <v>4253.327805817809</v>
      </c>
      <c r="M11" s="12">
        <v>1905.15098090526</v>
      </c>
    </row>
    <row r="12" spans="1:13" ht="15" customHeight="1">
      <c r="A12" s="17" t="s">
        <v>3</v>
      </c>
      <c r="B12" s="12">
        <v>38311.494</v>
      </c>
      <c r="C12" s="12">
        <v>7322.152</v>
      </c>
      <c r="D12" s="12">
        <v>6135.127</v>
      </c>
      <c r="E12" s="12">
        <v>51768.773</v>
      </c>
      <c r="F12" s="12">
        <v>370.441888833604</v>
      </c>
      <c r="G12" s="12">
        <v>42.8200407685023</v>
      </c>
      <c r="H12" s="12">
        <v>22.7728841307802</v>
      </c>
      <c r="I12" s="12">
        <v>436.034813732886</v>
      </c>
      <c r="J12" s="12">
        <v>1659.9692343568101</v>
      </c>
      <c r="K12" s="12">
        <v>2744.62303823688</v>
      </c>
      <c r="L12" s="12">
        <v>4324.10829006378</v>
      </c>
      <c r="M12" s="12">
        <v>1905.6263395974402</v>
      </c>
    </row>
    <row r="13" spans="1:13" ht="15" customHeight="1">
      <c r="A13" s="17" t="s">
        <v>4</v>
      </c>
      <c r="B13" s="12">
        <v>41393.072</v>
      </c>
      <c r="C13" s="12">
        <v>7667.360000000001</v>
      </c>
      <c r="D13" s="12">
        <v>6854.954000000001</v>
      </c>
      <c r="E13" s="12">
        <v>55915.386</v>
      </c>
      <c r="F13" s="12">
        <v>384.058027501481</v>
      </c>
      <c r="G13" s="12">
        <v>43.50916716036289</v>
      </c>
      <c r="H13" s="12">
        <v>24.098203984908498</v>
      </c>
      <c r="I13" s="12">
        <v>451.66539864675303</v>
      </c>
      <c r="J13" s="12">
        <v>1680.30575316886</v>
      </c>
      <c r="K13" s="12">
        <v>2747.40438553587</v>
      </c>
      <c r="L13" s="12">
        <v>4434.834027406229</v>
      </c>
      <c r="M13" s="12">
        <v>1930.06532595218</v>
      </c>
    </row>
    <row r="14" spans="1:13" ht="15" customHeight="1">
      <c r="A14" s="16" t="s">
        <v>81</v>
      </c>
      <c r="B14" s="14">
        <v>151481</v>
      </c>
      <c r="C14" s="14">
        <v>28222</v>
      </c>
      <c r="D14" s="14">
        <v>24125</v>
      </c>
      <c r="E14" s="14">
        <v>203828</v>
      </c>
      <c r="F14" s="14">
        <v>367</v>
      </c>
      <c r="G14" s="14">
        <v>42</v>
      </c>
      <c r="H14" s="14">
        <v>23</v>
      </c>
      <c r="I14" s="14">
        <v>431</v>
      </c>
      <c r="J14" s="14">
        <v>1667</v>
      </c>
      <c r="K14" s="14">
        <v>2704</v>
      </c>
      <c r="L14" s="14">
        <v>4302</v>
      </c>
      <c r="M14" s="14">
        <v>1906</v>
      </c>
    </row>
    <row r="15" spans="1:13" ht="14.25" customHeight="1">
      <c r="A15" s="8" t="s">
        <v>90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1.25" customHeight="1">
      <c r="A16" s="10" t="s">
        <v>83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 t="s">
        <v>84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/>
  <dc:description/>
  <cp:lastModifiedBy>Nevenka Andjic</cp:lastModifiedBy>
  <cp:lastPrinted>2016-01-22T16:16:20Z</cp:lastPrinted>
  <dcterms:created xsi:type="dcterms:W3CDTF">2011-02-02T11:12:45Z</dcterms:created>
  <dcterms:modified xsi:type="dcterms:W3CDTF">2016-01-22T16:20:35Z</dcterms:modified>
  <cp:category/>
  <cp:version/>
  <cp:contentType/>
  <cp:contentStatus/>
</cp:coreProperties>
</file>