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PERACIJE\POSLOVI\IZVESTAJI\Kvartalni_Instrumenti\2023\IV kvartal\Urednik\"/>
    </mc:Choice>
  </mc:AlternateContent>
  <xr:revisionPtr revIDLastSave="0" documentId="13_ncr:1_{105D0E13-0EBF-40B1-8C86-0977EAEC041E}" xr6:coauthVersionLast="47" xr6:coauthVersionMax="47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Macro1" sheetId="2" state="veryHidden" r:id="rId1"/>
    <sheet name="2023-srp" sheetId="20" r:id="rId2"/>
    <sheet name="2023-eng" sheetId="19" r:id="rId3"/>
    <sheet name="2022-srp" sheetId="18" r:id="rId4"/>
    <sheet name="2022-eng" sheetId="17" r:id="rId5"/>
    <sheet name="2021-srp" sheetId="16" r:id="rId6"/>
    <sheet name="2021-eng" sheetId="15" r:id="rId7"/>
    <sheet name="2020-srp" sheetId="14" r:id="rId8"/>
    <sheet name="2020-eng" sheetId="13" r:id="rId9"/>
    <sheet name="2019-srp" sheetId="12" r:id="rId10"/>
    <sheet name="2019-eng" sheetId="11" r:id="rId11"/>
    <sheet name="2018-srp" sheetId="10" r:id="rId12"/>
    <sheet name="2018-eng" sheetId="9" r:id="rId13"/>
    <sheet name="2017-srp" sheetId="7" r:id="rId14"/>
    <sheet name="2017-eng" sheetId="8" r:id="rId15"/>
    <sheet name="2016-srp" sheetId="4" r:id="rId16"/>
    <sheet name="2016-eng" sheetId="6" r:id="rId17"/>
  </sheets>
  <definedNames>
    <definedName name="Macro1">Macro1!$A$1</definedName>
    <definedName name="Macro2">Macro1!$A$8</definedName>
    <definedName name="Macro3">Macro1!$A$15</definedName>
    <definedName name="Macro4">Macro1!$A$22</definedName>
    <definedName name="Macro5">Macro1!$A$29</definedName>
    <definedName name="Recover">Macro1!$A$63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9" l="1"/>
</calcChain>
</file>

<file path=xl/sharedStrings.xml><?xml version="1.0" encoding="utf-8"?>
<sst xmlns="http://schemas.openxmlformats.org/spreadsheetml/2006/main" count="1266" uniqueCount="88">
  <si>
    <t>Macro1</t>
  </si>
  <si>
    <t>Macro2</t>
  </si>
  <si>
    <t>Macro3</t>
  </si>
  <si>
    <t>Macro4</t>
  </si>
  <si>
    <t>Macro5</t>
  </si>
  <si>
    <t>Recover</t>
  </si>
  <si>
    <t>Auto_Open</t>
  </si>
  <si>
    <t>I</t>
  </si>
  <si>
    <t>II</t>
  </si>
  <si>
    <t>III</t>
  </si>
  <si>
    <t>Број</t>
  </si>
  <si>
    <t>Укупно</t>
  </si>
  <si>
    <t>Трансакције на АТМ</t>
  </si>
  <si>
    <t>Трансакције на ПОС</t>
  </si>
  <si>
    <t xml:space="preserve">Трансакције на АТМ </t>
  </si>
  <si>
    <t>Уплата</t>
  </si>
  <si>
    <t>Исплата</t>
  </si>
  <si>
    <t>2016.</t>
  </si>
  <si>
    <t>(вредност у милионима динара)</t>
  </si>
  <si>
    <t>Вредност</t>
  </si>
  <si>
    <t xml:space="preserve">Вредност </t>
  </si>
  <si>
    <r>
      <rPr>
        <sz val="7"/>
        <rFont val="Calibri"/>
        <family val="2"/>
      </rPr>
      <t>¹⁾</t>
    </r>
    <r>
      <rPr>
        <sz val="7"/>
        <rFont val="Arial"/>
        <family val="2"/>
      </rPr>
      <t xml:space="preserve"> Исплате готовог новца преко ПОС терминала инсталираног на шалтеру пружаоца платних услуга.</t>
    </r>
  </si>
  <si>
    <r>
      <rPr>
        <sz val="7"/>
        <rFont val="Calibri"/>
        <family val="2"/>
      </rPr>
      <t>²⁾</t>
    </r>
    <r>
      <rPr>
        <sz val="7"/>
        <rFont val="Arial"/>
        <family val="2"/>
      </rPr>
      <t xml:space="preserve"> Платне трансакције преноса новчаних средстава преко ПОС терминала инсталираних на продајним местима.</t>
    </r>
  </si>
  <si>
    <t>Извештајни период (тромесечје)</t>
  </si>
  <si>
    <t xml:space="preserve"> Платне трансакције на прихватној мрежи по врсти уређаја који прихватају картице</t>
  </si>
  <si>
    <t>Reporting period (quarter)</t>
  </si>
  <si>
    <t>Total</t>
  </si>
  <si>
    <t>Number</t>
  </si>
  <si>
    <t>Value</t>
  </si>
  <si>
    <t>Payment transactions in the acceptance network by type of card-accepting device</t>
  </si>
  <si>
    <t>ATM transactions</t>
  </si>
  <si>
    <t>Cash withdrawal</t>
  </si>
  <si>
    <t>POS transactions</t>
  </si>
  <si>
    <r>
      <rPr>
        <sz val="7"/>
        <rFont val="Calibri"/>
        <family val="2"/>
      </rPr>
      <t>¹⁾</t>
    </r>
    <r>
      <rPr>
        <sz val="7"/>
        <rFont val="Arial"/>
        <family val="2"/>
      </rPr>
      <t xml:space="preserve"> Cash withdrawals via the POS terminal installed at the payment service provider’s teller.</t>
    </r>
  </si>
  <si>
    <r>
      <rPr>
        <sz val="7"/>
        <rFont val="Calibri"/>
        <family val="2"/>
      </rPr>
      <t>²⁾</t>
    </r>
    <r>
      <rPr>
        <sz val="7"/>
        <rFont val="Arial"/>
        <family val="2"/>
      </rPr>
      <t xml:space="preserve"> Payment transactions of funds transfer via the POS terminal installed at points of sale.</t>
    </r>
  </si>
  <si>
    <t>Cash placement</t>
  </si>
  <si>
    <t>(RSD million)</t>
  </si>
  <si>
    <t>Извор: пружаоци платних услуга.</t>
  </si>
  <si>
    <t xml:space="preserve">1. Платне трансакције извршене на прихватној мрежи пружаоца платних услуга, 
обављене картицама које је издао пружалац платних услуга из РС </t>
  </si>
  <si>
    <t>2. Платне трансакције извршене на прихватној мрежи пружаоца платних услуга, 
обављене картицама које није издао пружалац платних услуга из РС</t>
  </si>
  <si>
    <t xml:space="preserve">3. Платне трансакције извршене на прихватној мрежи ван РС обављене картицама 
које је издао пружалац платних услуга из РС  </t>
  </si>
  <si>
    <t>Трансакције преноса 
е-новаца обављене картицама с функцијом
 е-новца</t>
  </si>
  <si>
    <t>Трансакције преноса 
е-новаца обављене картицама с функцијом 
е-новца</t>
  </si>
  <si>
    <r>
      <t>Исплата</t>
    </r>
    <r>
      <rPr>
        <sz val="9"/>
        <rFont val="Calibri"/>
        <family val="2"/>
      </rPr>
      <t>¹⁾</t>
    </r>
  </si>
  <si>
    <r>
      <t>Пренос</t>
    </r>
    <r>
      <rPr>
        <sz val="9"/>
        <rFont val="Calibri"/>
        <family val="2"/>
      </rPr>
      <t>²⁾</t>
    </r>
  </si>
  <si>
    <t xml:space="preserve"> (вредност у еврима)</t>
  </si>
  <si>
    <t>Transactions of e-money transfer using cards with an e-money function</t>
  </si>
  <si>
    <r>
      <t>Cash withdrawal</t>
    </r>
    <r>
      <rPr>
        <sz val="9"/>
        <rFont val="Calibri"/>
        <family val="2"/>
      </rPr>
      <t>¹⁾</t>
    </r>
  </si>
  <si>
    <r>
      <t>Transfer of funds</t>
    </r>
    <r>
      <rPr>
        <sz val="9"/>
        <rFont val="Calibri"/>
        <family val="2"/>
      </rPr>
      <t>²⁾</t>
    </r>
  </si>
  <si>
    <t xml:space="preserve"> (EUR)</t>
  </si>
  <si>
    <t>Source: Payment service providers.</t>
  </si>
  <si>
    <t xml:space="preserve">1. Payment transactions in the acceptance network of the payment service provider, made by cards issued by the payment service provider 
from the Republic of Serbia </t>
  </si>
  <si>
    <t xml:space="preserve">2. Payment transactions in the acceptance network of the payment service provider, made by cards not issued by the payment service provider
 from the Republic of Serbia </t>
  </si>
  <si>
    <t xml:space="preserve">3. Payment transactions in the acceptance network outside of the Republic of Serbia, made by cards issued by the payment service provider
 from the Republic of Serbia   </t>
  </si>
  <si>
    <t>IV</t>
  </si>
  <si>
    <t>1.385.597</t>
  </si>
  <si>
    <t>25.915</t>
  </si>
  <si>
    <t>76.982.948</t>
  </si>
  <si>
    <t>616.690</t>
  </si>
  <si>
    <t>14.861.007</t>
  </si>
  <si>
    <t>195.453</t>
  </si>
  <si>
    <t>142.171.284</t>
  </si>
  <si>
    <t>260.546</t>
  </si>
  <si>
    <t>101.906</t>
  </si>
  <si>
    <t>330</t>
  </si>
  <si>
    <t>Датум ажурирања: 16. 3. 2017.</t>
  </si>
  <si>
    <t>Updated: 16/3/2017</t>
  </si>
  <si>
    <t>2017.</t>
  </si>
  <si>
    <t>Датум ажурирања: 14. 2. 2018.</t>
  </si>
  <si>
    <t>Updated: 14/2/2018</t>
  </si>
  <si>
    <t>2018.</t>
  </si>
  <si>
    <t>Updated: 13/2/2019</t>
  </si>
  <si>
    <t>Датум ажурирања: 13. 2. 2019.</t>
  </si>
  <si>
    <t>2019.</t>
  </si>
  <si>
    <t>Updated: 24/2/2020</t>
  </si>
  <si>
    <t>Датум ажурирања: 24. 2. 2020.</t>
  </si>
  <si>
    <t>2020.</t>
  </si>
  <si>
    <t>Датум ажурирања: 23. 2. 2021.</t>
  </si>
  <si>
    <t>Updated: 23/2/2021</t>
  </si>
  <si>
    <t>2021.</t>
  </si>
  <si>
    <t>Updated: 18/2/2022</t>
  </si>
  <si>
    <t>Датум ажурирања: 18. 2. 2022.</t>
  </si>
  <si>
    <t>2022.</t>
  </si>
  <si>
    <t>Updated: 17/2/2023</t>
  </si>
  <si>
    <t>Датум ажурирања: 17. 2. 2023.</t>
  </si>
  <si>
    <t>2023.</t>
  </si>
  <si>
    <t>Датум ажурирања: 14. 2. 2024.</t>
  </si>
  <si>
    <t>Updated: 14/2/2024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</si>
</sst>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Calibri"/>
      <family val="2"/>
    </font>
    <font>
      <sz val="7"/>
      <name val="Calibri"/>
      <family val="2"/>
    </font>
    <font>
      <sz val="7"/>
      <name val="Arial"/>
      <family val="2"/>
      <charset val="238"/>
    </font>
    <font>
      <b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1" fillId="0" borderId="0" xfId="0" applyFont="1"/>
    <xf numFmtId="0" fontId="0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3" fontId="6" fillId="0" borderId="1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3" fontId="1" fillId="0" borderId="24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0" fontId="0" fillId="0" borderId="24" xfId="0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3" fontId="1" fillId="0" borderId="0" xfId="0" applyNumberFormat="1" applyFont="1"/>
    <xf numFmtId="0" fontId="5" fillId="0" borderId="2" xfId="0" applyFont="1" applyBorder="1" applyAlignment="1">
      <alignment horizontal="left" vertical="top"/>
    </xf>
    <xf numFmtId="3" fontId="6" fillId="2" borderId="0" xfId="0" applyNumberFormat="1" applyFont="1" applyFill="1" applyBorder="1"/>
    <xf numFmtId="3" fontId="6" fillId="2" borderId="16" xfId="0" applyNumberFormat="1" applyFont="1" applyFill="1" applyBorder="1"/>
    <xf numFmtId="0" fontId="0" fillId="0" borderId="0" xfId="0" applyAlignment="1">
      <alignment vertical="top"/>
    </xf>
    <xf numFmtId="0" fontId="5" fillId="0" borderId="4" xfId="0" applyFont="1" applyBorder="1" applyAlignment="1">
      <alignment horizontal="center"/>
    </xf>
    <xf numFmtId="3" fontId="6" fillId="0" borderId="7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0" fontId="0" fillId="0" borderId="0" xfId="0" applyAlignment="1"/>
    <xf numFmtId="0" fontId="5" fillId="0" borderId="5" xfId="0" applyFont="1" applyBorder="1" applyAlignment="1">
      <alignment horizontal="center"/>
    </xf>
    <xf numFmtId="3" fontId="6" fillId="0" borderId="24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3" fontId="1" fillId="0" borderId="24" xfId="0" applyNumberFormat="1" applyFont="1" applyBorder="1" applyAlignment="1"/>
    <xf numFmtId="3" fontId="1" fillId="0" borderId="16" xfId="0" applyNumberFormat="1" applyFont="1" applyBorder="1" applyAlignment="1"/>
    <xf numFmtId="3" fontId="1" fillId="0" borderId="0" xfId="0" applyNumberFormat="1" applyFont="1" applyBorder="1" applyAlignment="1"/>
    <xf numFmtId="3" fontId="1" fillId="0" borderId="0" xfId="0" applyNumberFormat="1" applyFont="1" applyAlignment="1"/>
    <xf numFmtId="0" fontId="6" fillId="0" borderId="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2" borderId="29" xfId="0" applyFont="1" applyFill="1" applyBorder="1"/>
    <xf numFmtId="3" fontId="1" fillId="0" borderId="12" xfId="0" applyNumberFormat="1" applyFont="1" applyBorder="1" applyAlignment="1">
      <alignment horizontal="right" vertical="center"/>
    </xf>
    <xf numFmtId="3" fontId="11" fillId="2" borderId="13" xfId="0" applyNumberFormat="1" applyFont="1" applyFill="1" applyBorder="1"/>
    <xf numFmtId="3" fontId="11" fillId="2" borderId="15" xfId="0" applyNumberFormat="1" applyFont="1" applyFill="1" applyBorder="1"/>
    <xf numFmtId="3" fontId="11" fillId="2" borderId="14" xfId="0" applyNumberFormat="1" applyFont="1" applyFill="1" applyBorder="1"/>
    <xf numFmtId="0" fontId="11" fillId="2" borderId="13" xfId="0" applyFont="1" applyFill="1" applyBorder="1"/>
    <xf numFmtId="0" fontId="11" fillId="2" borderId="15" xfId="0" applyFont="1" applyFill="1" applyBorder="1"/>
    <xf numFmtId="3" fontId="11" fillId="2" borderId="2" xfId="0" applyNumberFormat="1" applyFont="1" applyFill="1" applyBorder="1"/>
    <xf numFmtId="3" fontId="11" fillId="2" borderId="17" xfId="0" applyNumberFormat="1" applyFont="1" applyFill="1" applyBorder="1"/>
    <xf numFmtId="3" fontId="1" fillId="0" borderId="10" xfId="0" applyNumberFormat="1" applyFont="1" applyBorder="1" applyAlignment="1">
      <alignment horizontal="right" vertical="center"/>
    </xf>
    <xf numFmtId="0" fontId="5" fillId="2" borderId="25" xfId="0" applyFont="1" applyFill="1" applyBorder="1"/>
    <xf numFmtId="0" fontId="5" fillId="2" borderId="25" xfId="0" applyFont="1" applyFill="1" applyBorder="1" applyAlignment="1">
      <alignment horizontal="left"/>
    </xf>
    <xf numFmtId="3" fontId="1" fillId="0" borderId="10" xfId="0" applyNumberFormat="1" applyFont="1" applyBorder="1" applyAlignment="1">
      <alignment horizontal="right" vertical="center"/>
    </xf>
    <xf numFmtId="3" fontId="11" fillId="2" borderId="13" xfId="0" applyNumberFormat="1" applyFont="1" applyFill="1" applyBorder="1" applyAlignment="1">
      <alignment horizontal="right"/>
    </xf>
    <xf numFmtId="3" fontId="1" fillId="0" borderId="12" xfId="0" applyNumberFormat="1" applyFont="1" applyBorder="1" applyAlignment="1">
      <alignment horizontal="right" vertical="center"/>
    </xf>
    <xf numFmtId="3" fontId="11" fillId="2" borderId="15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3" fontId="11" fillId="2" borderId="13" xfId="0" applyNumberFormat="1" applyFont="1" applyFill="1" applyBorder="1" applyAlignment="1">
      <alignment horizontal="right"/>
    </xf>
    <xf numFmtId="3" fontId="5" fillId="2" borderId="25" xfId="0" applyNumberFormat="1" applyFont="1" applyFill="1" applyBorder="1" applyAlignment="1">
      <alignment horizontal="left"/>
    </xf>
    <xf numFmtId="3" fontId="0" fillId="0" borderId="0" xfId="0" applyNumberFormat="1"/>
    <xf numFmtId="3" fontId="3" fillId="0" borderId="0" xfId="0" applyNumberFormat="1" applyFont="1"/>
    <xf numFmtId="0" fontId="0" fillId="0" borderId="0" xfId="0" applyBorder="1" applyAlignment="1">
      <alignment vertical="top"/>
    </xf>
    <xf numFmtId="3" fontId="0" fillId="0" borderId="0" xfId="0" applyNumberFormat="1" applyBorder="1"/>
    <xf numFmtId="3" fontId="1" fillId="0" borderId="11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right"/>
    </xf>
    <xf numFmtId="3" fontId="1" fillId="0" borderId="7" xfId="0" applyNumberFormat="1" applyFont="1" applyBorder="1" applyAlignment="1"/>
    <xf numFmtId="3" fontId="1" fillId="0" borderId="9" xfId="0" applyNumberFormat="1" applyFont="1" applyBorder="1" applyAlignment="1"/>
    <xf numFmtId="3" fontId="1" fillId="0" borderId="8" xfId="0" applyNumberFormat="1" applyFont="1" applyBorder="1" applyAlignment="1"/>
    <xf numFmtId="0" fontId="5" fillId="0" borderId="16" xfId="0" applyFont="1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/>
    <xf numFmtId="0" fontId="11" fillId="2" borderId="17" xfId="0" applyFont="1" applyFill="1" applyBorder="1"/>
    <xf numFmtId="3" fontId="1" fillId="0" borderId="11" xfId="0" applyNumberFormat="1" applyFont="1" applyBorder="1" applyAlignment="1">
      <alignment horizontal="right"/>
    </xf>
    <xf numFmtId="3" fontId="0" fillId="0" borderId="0" xfId="0" applyNumberFormat="1" applyAlignment="1"/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3" fontId="11" fillId="2" borderId="13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/>
    </xf>
    <xf numFmtId="3" fontId="1" fillId="0" borderId="8" xfId="0" applyNumberFormat="1" applyFont="1" applyBorder="1" applyAlignment="1">
      <alignment horizontal="right"/>
    </xf>
    <xf numFmtId="0" fontId="0" fillId="0" borderId="0" xfId="0" applyBorder="1"/>
    <xf numFmtId="3" fontId="3" fillId="0" borderId="13" xfId="0" applyNumberFormat="1" applyFont="1" applyBorder="1"/>
    <xf numFmtId="3" fontId="3" fillId="0" borderId="15" xfId="0" applyNumberFormat="1" applyFont="1" applyBorder="1"/>
    <xf numFmtId="0" fontId="0" fillId="0" borderId="24" xfId="0" applyBorder="1" applyAlignment="1"/>
    <xf numFmtId="3" fontId="1" fillId="0" borderId="10" xfId="0" applyNumberFormat="1" applyFont="1" applyBorder="1" applyAlignment="1"/>
    <xf numFmtId="3" fontId="1" fillId="0" borderId="24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/>
    </xf>
    <xf numFmtId="3" fontId="11" fillId="2" borderId="13" xfId="0" applyNumberFormat="1" applyFont="1" applyFill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/>
    </xf>
    <xf numFmtId="3" fontId="11" fillId="2" borderId="13" xfId="0" applyNumberFormat="1" applyFont="1" applyFill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1" fillId="2" borderId="13" xfId="0" applyNumberFormat="1" applyFont="1" applyFill="1" applyBorder="1" applyAlignment="1">
      <alignment horizontal="right"/>
    </xf>
    <xf numFmtId="3" fontId="0" fillId="0" borderId="0" xfId="0" applyNumberFormat="1"/>
    <xf numFmtId="3" fontId="0" fillId="0" borderId="0" xfId="0" applyNumberFormat="1"/>
    <xf numFmtId="3" fontId="1" fillId="0" borderId="11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/>
    </xf>
    <xf numFmtId="3" fontId="11" fillId="2" borderId="13" xfId="0" applyNumberFormat="1" applyFont="1" applyFill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1" fillId="2" borderId="20" xfId="0" applyNumberFormat="1" applyFont="1" applyFill="1" applyBorder="1" applyAlignment="1">
      <alignment horizontal="right"/>
    </xf>
    <xf numFmtId="3" fontId="11" fillId="2" borderId="22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/>
    </xf>
    <xf numFmtId="3" fontId="1" fillId="0" borderId="8" xfId="0" applyNumberFormat="1" applyFont="1" applyBorder="1" applyAlignment="1">
      <alignment horizontal="right"/>
    </xf>
    <xf numFmtId="3" fontId="11" fillId="2" borderId="1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3" fontId="0" fillId="0" borderId="0" xfId="0" applyNumberFormat="1" applyFont="1"/>
    <xf numFmtId="4" fontId="0" fillId="0" borderId="0" xfId="0" applyNumberFormat="1" applyFont="1"/>
    <xf numFmtId="3" fontId="1" fillId="0" borderId="8" xfId="0" applyNumberFormat="1" applyFont="1" applyBorder="1" applyAlignment="1">
      <alignment horizontal="right"/>
    </xf>
    <xf numFmtId="3" fontId="0" fillId="0" borderId="24" xfId="0" applyNumberFormat="1" applyBorder="1" applyAlignment="1"/>
    <xf numFmtId="0" fontId="7" fillId="2" borderId="30" xfId="0" applyFont="1" applyFill="1" applyBorder="1"/>
    <xf numFmtId="0" fontId="5" fillId="2" borderId="3" xfId="0" applyFont="1" applyFill="1" applyBorder="1"/>
    <xf numFmtId="3" fontId="1" fillId="0" borderId="11" xfId="0" applyNumberFormat="1" applyFont="1" applyBorder="1" applyAlignment="1">
      <alignment horizontal="right"/>
    </xf>
    <xf numFmtId="3" fontId="0" fillId="0" borderId="0" xfId="0" applyNumberFormat="1" applyBorder="1" applyAlignment="1"/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/>
    </xf>
    <xf numFmtId="3" fontId="11" fillId="0" borderId="21" xfId="0" applyNumberFormat="1" applyFont="1" applyBorder="1" applyAlignment="1">
      <alignment horizontal="right"/>
    </xf>
    <xf numFmtId="3" fontId="11" fillId="0" borderId="22" xfId="0" applyNumberFormat="1" applyFont="1" applyBorder="1" applyAlignment="1">
      <alignment horizontal="right"/>
    </xf>
    <xf numFmtId="0" fontId="5" fillId="2" borderId="2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0" fontId="10" fillId="0" borderId="22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/>
    <xf numFmtId="3" fontId="1" fillId="0" borderId="0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0" fontId="1" fillId="0" borderId="12" xfId="0" applyFont="1" applyBorder="1" applyAlignment="1"/>
    <xf numFmtId="0" fontId="2" fillId="0" borderId="0" xfId="0" applyFont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2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3" fontId="1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11" fillId="2" borderId="13" xfId="0" applyNumberFormat="1" applyFont="1" applyFill="1" applyBorder="1" applyAlignment="1">
      <alignment horizontal="right"/>
    </xf>
    <xf numFmtId="3" fontId="11" fillId="2" borderId="14" xfId="0" applyNumberFormat="1" applyFont="1" applyFill="1" applyBorder="1" applyAlignment="1">
      <alignment horizontal="right"/>
    </xf>
    <xf numFmtId="3" fontId="11" fillId="2" borderId="2" xfId="0" applyNumberFormat="1" applyFont="1" applyFill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1" fillId="2" borderId="17" xfId="0" applyNumberFormat="1" applyFont="1" applyFill="1" applyBorder="1" applyAlignment="1">
      <alignment horizontal="right"/>
    </xf>
    <xf numFmtId="3" fontId="11" fillId="0" borderId="21" xfId="0" applyNumberFormat="1" applyFont="1" applyBorder="1" applyAlignment="1">
      <alignment horizontal="right"/>
    </xf>
    <xf numFmtId="3" fontId="11" fillId="0" borderId="22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0" fontId="1" fillId="0" borderId="16" xfId="0" applyFont="1" applyBorder="1" applyAlignment="1"/>
    <xf numFmtId="3" fontId="12" fillId="0" borderId="0" xfId="0" applyNumberFormat="1" applyFont="1" applyAlignment="1"/>
    <xf numFmtId="0" fontId="7" fillId="2" borderId="27" xfId="0" applyFont="1" applyFill="1" applyBorder="1"/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3" fontId="1" fillId="0" borderId="35" xfId="0" applyNumberFormat="1" applyFont="1" applyBorder="1" applyAlignment="1"/>
    <xf numFmtId="0" fontId="5" fillId="0" borderId="33" xfId="0" applyFont="1" applyBorder="1" applyAlignment="1">
      <alignment horizontal="center"/>
    </xf>
    <xf numFmtId="3" fontId="1" fillId="0" borderId="39" xfId="0" applyNumberFormat="1" applyFont="1" applyBorder="1" applyAlignment="1"/>
    <xf numFmtId="3" fontId="1" fillId="0" borderId="34" xfId="0" applyNumberFormat="1" applyFont="1" applyBorder="1" applyAlignment="1"/>
    <xf numFmtId="0" fontId="5" fillId="2" borderId="40" xfId="0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right"/>
    </xf>
    <xf numFmtId="3" fontId="11" fillId="0" borderId="13" xfId="0" applyNumberFormat="1" applyFont="1" applyBorder="1" applyAlignment="1">
      <alignment horizontal="right"/>
    </xf>
    <xf numFmtId="3" fontId="11" fillId="0" borderId="4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3"/>
  <sheetViews>
    <sheetView workbookViewId="0"/>
  </sheetViews>
  <sheetFormatPr defaultRowHeight="12.75" x14ac:dyDescent="0.2"/>
  <sheetData>
    <row r="1" spans="1:2" x14ac:dyDescent="0.2">
      <c r="A1" t="s">
        <v>0</v>
      </c>
      <c r="B1" t="s">
        <v>6</v>
      </c>
    </row>
    <row r="8" spans="1:2" x14ac:dyDescent="0.2">
      <c r="A8" t="s">
        <v>1</v>
      </c>
    </row>
    <row r="15" spans="1:2" x14ac:dyDescent="0.2">
      <c r="A15" t="s">
        <v>2</v>
      </c>
    </row>
    <row r="22" spans="1:1" x14ac:dyDescent="0.2">
      <c r="A22" t="s">
        <v>3</v>
      </c>
    </row>
    <row r="29" spans="1:1" x14ac:dyDescent="0.2">
      <c r="A29" t="s">
        <v>4</v>
      </c>
    </row>
    <row r="63" spans="1:1" x14ac:dyDescent="0.2">
      <c r="A63" t="s">
        <v>5</v>
      </c>
    </row>
  </sheetData>
  <pageMargins left="0.75" right="0.75" top="1" bottom="1" header="0.5" footer="0.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47"/>
  <sheetViews>
    <sheetView showGridLines="0" showRuler="0" topLeftCell="A10" zoomScaleNormal="100" workbookViewId="0">
      <selection activeCell="H29" sqref="H29"/>
    </sheetView>
  </sheetViews>
  <sheetFormatPr defaultRowHeight="12.75" x14ac:dyDescent="0.2"/>
  <cols>
    <col min="1" max="1" width="17" style="2" customWidth="1"/>
    <col min="2" max="2" width="8.5703125" customWidth="1"/>
    <col min="3" max="3" width="11.85546875" customWidth="1"/>
    <col min="4" max="4" width="9.28515625" customWidth="1"/>
    <col min="5" max="5" width="12.42578125" customWidth="1"/>
    <col min="6" max="6" width="8.5703125" customWidth="1"/>
    <col min="7" max="7" width="15" customWidth="1"/>
    <col min="8" max="8" width="11.5703125" customWidth="1"/>
    <col min="9" max="9" width="16" customWidth="1"/>
    <col min="10" max="10" width="8.85546875" customWidth="1"/>
    <col min="11" max="11" width="14.42578125" customWidth="1"/>
    <col min="12" max="12" width="8.5703125" customWidth="1"/>
    <col min="13" max="13" width="9.7109375" customWidth="1"/>
    <col min="14" max="14" width="9" customWidth="1"/>
    <col min="15" max="15" width="11.85546875" customWidth="1"/>
    <col min="16" max="16" width="9.7109375" customWidth="1"/>
    <col min="17" max="17" width="11.28515625" customWidth="1"/>
    <col min="18" max="18" width="7.7109375" customWidth="1"/>
    <col min="19" max="19" width="9.7109375" customWidth="1"/>
    <col min="23" max="23" width="9.7109375" customWidth="1"/>
  </cols>
  <sheetData>
    <row r="1" spans="1:19" x14ac:dyDescent="0.2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">
      <c r="A2" s="4" t="s">
        <v>75</v>
      </c>
      <c r="B2" s="1"/>
      <c r="C2" s="1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">
      <c r="A3" s="163" t="s">
        <v>24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"/>
      <c r="M3" s="1"/>
      <c r="N3" s="1"/>
      <c r="O3" s="1"/>
      <c r="P3" s="1"/>
      <c r="Q3" s="1"/>
      <c r="R3" s="1"/>
      <c r="S3" s="1"/>
    </row>
    <row r="4" spans="1:19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3"/>
      <c r="L4" s="1"/>
      <c r="M4" s="1"/>
      <c r="N4" s="1"/>
      <c r="O4" s="1"/>
      <c r="P4" s="1"/>
      <c r="Q4" s="1"/>
      <c r="R4" s="1"/>
      <c r="S4" s="1"/>
    </row>
    <row r="5" spans="1:19" ht="15.75" customHeight="1" x14ac:dyDescent="0.2">
      <c r="A5" s="23" t="s">
        <v>73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1"/>
      <c r="N5" s="1"/>
      <c r="O5" s="1"/>
      <c r="P5" s="1"/>
      <c r="Q5" s="1"/>
      <c r="R5" s="1"/>
      <c r="S5" s="1"/>
    </row>
    <row r="6" spans="1:19" hidden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1"/>
      <c r="M6" s="1"/>
      <c r="N6" s="1"/>
      <c r="O6" s="1"/>
      <c r="P6" s="1"/>
      <c r="Q6" s="1"/>
      <c r="R6" s="1"/>
      <c r="S6" s="1"/>
    </row>
    <row r="7" spans="1:19" ht="25.5" customHeight="1" x14ac:dyDescent="0.2">
      <c r="A7" s="164" t="s">
        <v>23</v>
      </c>
      <c r="B7" s="167" t="s">
        <v>38</v>
      </c>
      <c r="C7" s="168"/>
      <c r="D7" s="168"/>
      <c r="E7" s="168"/>
      <c r="F7" s="168"/>
      <c r="G7" s="168"/>
      <c r="H7" s="168"/>
      <c r="I7" s="168"/>
      <c r="J7" s="168"/>
      <c r="K7" s="169"/>
    </row>
    <row r="8" spans="1:19" x14ac:dyDescent="0.2">
      <c r="A8" s="165"/>
      <c r="B8" s="170" t="s">
        <v>18</v>
      </c>
      <c r="C8" s="171"/>
      <c r="D8" s="171"/>
      <c r="E8" s="171"/>
      <c r="F8" s="171"/>
      <c r="G8" s="171"/>
      <c r="H8" s="171"/>
      <c r="I8" s="171"/>
      <c r="J8" s="171"/>
      <c r="K8" s="172"/>
    </row>
    <row r="9" spans="1:19" ht="30" customHeight="1" x14ac:dyDescent="0.2">
      <c r="A9" s="165"/>
      <c r="B9" s="173" t="s">
        <v>12</v>
      </c>
      <c r="C9" s="174"/>
      <c r="D9" s="174"/>
      <c r="E9" s="175"/>
      <c r="F9" s="176" t="s">
        <v>13</v>
      </c>
      <c r="G9" s="177"/>
      <c r="H9" s="177"/>
      <c r="I9" s="178"/>
      <c r="J9" s="179" t="s">
        <v>41</v>
      </c>
      <c r="K9" s="180"/>
    </row>
    <row r="10" spans="1:19" ht="15.75" customHeight="1" x14ac:dyDescent="0.2">
      <c r="A10" s="165"/>
      <c r="B10" s="183" t="s">
        <v>15</v>
      </c>
      <c r="C10" s="182"/>
      <c r="D10" s="181" t="s">
        <v>16</v>
      </c>
      <c r="E10" s="182"/>
      <c r="F10" s="183" t="s">
        <v>43</v>
      </c>
      <c r="G10" s="182"/>
      <c r="H10" s="181" t="s">
        <v>44</v>
      </c>
      <c r="I10" s="182"/>
      <c r="J10" s="181"/>
      <c r="K10" s="182"/>
    </row>
    <row r="11" spans="1:19" x14ac:dyDescent="0.2">
      <c r="A11" s="165"/>
      <c r="B11" s="40" t="s">
        <v>10</v>
      </c>
      <c r="C11" s="40" t="s">
        <v>19</v>
      </c>
      <c r="D11" s="40" t="s">
        <v>10</v>
      </c>
      <c r="E11" s="110" t="s">
        <v>19</v>
      </c>
      <c r="F11" s="40" t="s">
        <v>10</v>
      </c>
      <c r="G11" s="40" t="s">
        <v>19</v>
      </c>
      <c r="H11" s="40" t="s">
        <v>10</v>
      </c>
      <c r="I11" s="110" t="s">
        <v>19</v>
      </c>
      <c r="J11" s="40" t="s">
        <v>10</v>
      </c>
      <c r="K11" s="110" t="s">
        <v>19</v>
      </c>
    </row>
    <row r="12" spans="1:19" x14ac:dyDescent="0.2">
      <c r="A12" s="166"/>
      <c r="B12" s="42">
        <v>1</v>
      </c>
      <c r="C12" s="42">
        <v>2</v>
      </c>
      <c r="D12" s="42">
        <v>3</v>
      </c>
      <c r="E12" s="43">
        <v>4</v>
      </c>
      <c r="F12" s="44">
        <v>5</v>
      </c>
      <c r="G12" s="44">
        <v>6</v>
      </c>
      <c r="H12" s="44">
        <v>7</v>
      </c>
      <c r="I12" s="111">
        <v>8</v>
      </c>
      <c r="J12" s="44">
        <v>9</v>
      </c>
      <c r="K12" s="111">
        <v>10</v>
      </c>
    </row>
    <row r="13" spans="1:19" s="31" customFormat="1" ht="14.25" customHeight="1" x14ac:dyDescent="0.2">
      <c r="A13" s="27" t="s">
        <v>7</v>
      </c>
      <c r="B13" s="28">
        <v>635818</v>
      </c>
      <c r="C13" s="30">
        <v>13929.396835240001</v>
      </c>
      <c r="D13" s="28">
        <v>20089641</v>
      </c>
      <c r="E13" s="30">
        <v>189416.15045424999</v>
      </c>
      <c r="F13" s="28">
        <v>2968694</v>
      </c>
      <c r="G13" s="30">
        <v>41432.382871859998</v>
      </c>
      <c r="H13" s="28">
        <v>55690486</v>
      </c>
      <c r="I13" s="30">
        <v>97135.514158670005</v>
      </c>
      <c r="J13" s="28">
        <v>7131</v>
      </c>
      <c r="K13" s="30">
        <v>8.8273467200000013</v>
      </c>
      <c r="L13" s="94"/>
    </row>
    <row r="14" spans="1:19" s="31" customFormat="1" ht="14.25" customHeight="1" x14ac:dyDescent="0.2">
      <c r="A14" s="32" t="s">
        <v>8</v>
      </c>
      <c r="B14" s="33">
        <v>660800</v>
      </c>
      <c r="C14" s="29">
        <v>16278.37466906</v>
      </c>
      <c r="D14" s="33">
        <v>22797756</v>
      </c>
      <c r="E14" s="29">
        <v>219832.56100605999</v>
      </c>
      <c r="F14" s="33">
        <v>2965675</v>
      </c>
      <c r="G14" s="29">
        <v>41821.6757564</v>
      </c>
      <c r="H14" s="33">
        <v>60912849</v>
      </c>
      <c r="I14" s="29">
        <v>107047.4634635</v>
      </c>
      <c r="J14" s="33">
        <v>8033</v>
      </c>
      <c r="K14" s="29">
        <v>9.9633215499999999</v>
      </c>
      <c r="L14" s="94"/>
    </row>
    <row r="15" spans="1:19" s="31" customFormat="1" ht="14.25" customHeight="1" x14ac:dyDescent="0.2">
      <c r="A15" s="32" t="s">
        <v>9</v>
      </c>
      <c r="B15" s="33">
        <v>637991</v>
      </c>
      <c r="C15" s="29">
        <v>16913.390616280001</v>
      </c>
      <c r="D15" s="33">
        <v>22273271</v>
      </c>
      <c r="E15" s="29">
        <v>223651.60960639999</v>
      </c>
      <c r="F15" s="33">
        <v>2082870</v>
      </c>
      <c r="G15" s="29">
        <v>28946.013242000001</v>
      </c>
      <c r="H15" s="33">
        <v>62301903</v>
      </c>
      <c r="I15" s="29">
        <v>108340.36832005001</v>
      </c>
      <c r="J15" s="33">
        <v>7437</v>
      </c>
      <c r="K15" s="29">
        <v>10.22381944</v>
      </c>
      <c r="L15" s="94"/>
    </row>
    <row r="16" spans="1:19" s="31" customFormat="1" ht="14.25" customHeight="1" x14ac:dyDescent="0.2">
      <c r="A16" s="32" t="s">
        <v>54</v>
      </c>
      <c r="B16" s="33">
        <v>726063</v>
      </c>
      <c r="C16" s="29">
        <v>18601.048598019999</v>
      </c>
      <c r="D16" s="33">
        <v>23494715</v>
      </c>
      <c r="E16" s="29">
        <v>240263.04490353001</v>
      </c>
      <c r="F16" s="33">
        <v>1376986</v>
      </c>
      <c r="G16" s="29">
        <v>17756.26831417</v>
      </c>
      <c r="H16" s="33">
        <v>67012141</v>
      </c>
      <c r="I16" s="29">
        <v>120364.65916344</v>
      </c>
      <c r="J16" s="33">
        <v>6679</v>
      </c>
      <c r="K16" s="29">
        <v>9</v>
      </c>
      <c r="L16" s="94"/>
    </row>
    <row r="17" spans="1:14" x14ac:dyDescent="0.2">
      <c r="A17" s="60" t="s">
        <v>11</v>
      </c>
      <c r="B17" s="112">
        <v>2660672</v>
      </c>
      <c r="C17" s="65">
        <v>65722</v>
      </c>
      <c r="D17" s="112">
        <v>88655383</v>
      </c>
      <c r="E17" s="65">
        <v>873163</v>
      </c>
      <c r="F17" s="112">
        <v>9394225</v>
      </c>
      <c r="G17" s="65">
        <v>129956</v>
      </c>
      <c r="H17" s="112">
        <v>245917379</v>
      </c>
      <c r="I17" s="65">
        <v>432888</v>
      </c>
      <c r="J17" s="112">
        <v>29280</v>
      </c>
      <c r="K17" s="65">
        <v>38</v>
      </c>
    </row>
    <row r="18" spans="1:14" ht="15.75" customHeight="1" x14ac:dyDescent="0.2">
      <c r="A18" s="50"/>
      <c r="B18" s="24"/>
      <c r="C18" s="24"/>
      <c r="D18" s="24"/>
      <c r="E18" s="24"/>
      <c r="F18" s="24"/>
      <c r="G18" s="24"/>
      <c r="H18" s="24"/>
      <c r="I18" s="24"/>
      <c r="J18" s="24"/>
      <c r="K18" s="25"/>
    </row>
    <row r="19" spans="1:14" ht="26.25" customHeight="1" x14ac:dyDescent="0.2">
      <c r="A19" s="186" t="s">
        <v>23</v>
      </c>
      <c r="B19" s="187" t="s">
        <v>39</v>
      </c>
      <c r="C19" s="188"/>
      <c r="D19" s="188"/>
      <c r="E19" s="188"/>
      <c r="F19" s="188"/>
      <c r="G19" s="188"/>
      <c r="H19" s="188"/>
      <c r="I19" s="188"/>
      <c r="J19" s="188"/>
      <c r="K19" s="189"/>
    </row>
    <row r="20" spans="1:14" ht="13.5" customHeight="1" x14ac:dyDescent="0.2">
      <c r="A20" s="165"/>
      <c r="B20" s="170" t="s">
        <v>18</v>
      </c>
      <c r="C20" s="171"/>
      <c r="D20" s="171"/>
      <c r="E20" s="171"/>
      <c r="F20" s="171"/>
      <c r="G20" s="171"/>
      <c r="H20" s="171"/>
      <c r="I20" s="171"/>
      <c r="J20" s="171"/>
      <c r="K20" s="172"/>
    </row>
    <row r="21" spans="1:14" ht="31.5" customHeight="1" x14ac:dyDescent="0.2">
      <c r="A21" s="165"/>
      <c r="B21" s="173" t="s">
        <v>12</v>
      </c>
      <c r="C21" s="174"/>
      <c r="D21" s="174"/>
      <c r="E21" s="175"/>
      <c r="F21" s="176" t="s">
        <v>13</v>
      </c>
      <c r="G21" s="177"/>
      <c r="H21" s="177"/>
      <c r="I21" s="178"/>
      <c r="J21" s="179" t="s">
        <v>42</v>
      </c>
      <c r="K21" s="180"/>
    </row>
    <row r="22" spans="1:14" ht="17.25" customHeight="1" x14ac:dyDescent="0.2">
      <c r="A22" s="165"/>
      <c r="B22" s="183" t="s">
        <v>15</v>
      </c>
      <c r="C22" s="182"/>
      <c r="D22" s="181" t="s">
        <v>16</v>
      </c>
      <c r="E22" s="182"/>
      <c r="F22" s="181" t="s">
        <v>43</v>
      </c>
      <c r="G22" s="182"/>
      <c r="H22" s="181" t="s">
        <v>44</v>
      </c>
      <c r="I22" s="182"/>
      <c r="J22" s="181"/>
      <c r="K22" s="182"/>
    </row>
    <row r="23" spans="1:14" x14ac:dyDescent="0.2">
      <c r="A23" s="165"/>
      <c r="B23" s="40" t="s">
        <v>10</v>
      </c>
      <c r="C23" s="110" t="s">
        <v>19</v>
      </c>
      <c r="D23" s="40" t="s">
        <v>10</v>
      </c>
      <c r="E23" s="110" t="s">
        <v>19</v>
      </c>
      <c r="F23" s="40" t="s">
        <v>10</v>
      </c>
      <c r="G23" s="110" t="s">
        <v>19</v>
      </c>
      <c r="H23" s="40" t="s">
        <v>10</v>
      </c>
      <c r="I23" s="110" t="s">
        <v>19</v>
      </c>
      <c r="J23" s="40" t="s">
        <v>10</v>
      </c>
      <c r="K23" s="40" t="s">
        <v>19</v>
      </c>
    </row>
    <row r="24" spans="1:14" x14ac:dyDescent="0.2">
      <c r="A24" s="166"/>
      <c r="B24" s="44">
        <v>1</v>
      </c>
      <c r="C24" s="111">
        <v>2</v>
      </c>
      <c r="D24" s="44">
        <v>3</v>
      </c>
      <c r="E24" s="111">
        <v>4</v>
      </c>
      <c r="F24" s="44">
        <v>5</v>
      </c>
      <c r="G24" s="111">
        <v>6</v>
      </c>
      <c r="H24" s="42">
        <v>7</v>
      </c>
      <c r="I24" s="43">
        <v>8</v>
      </c>
      <c r="J24" s="43">
        <v>9</v>
      </c>
      <c r="K24" s="44">
        <v>10</v>
      </c>
    </row>
    <row r="25" spans="1:14" s="31" customFormat="1" ht="13.5" customHeight="1" x14ac:dyDescent="0.2">
      <c r="A25" s="27" t="s">
        <v>7</v>
      </c>
      <c r="B25" s="28">
        <v>0</v>
      </c>
      <c r="C25" s="30">
        <v>0</v>
      </c>
      <c r="D25" s="114">
        <v>855442</v>
      </c>
      <c r="E25" s="30">
        <v>12978.878710909999</v>
      </c>
      <c r="F25" s="114">
        <v>18989</v>
      </c>
      <c r="G25" s="30">
        <v>359.6796746</v>
      </c>
      <c r="H25" s="114">
        <v>3834330</v>
      </c>
      <c r="I25" s="30">
        <v>14394.82996406</v>
      </c>
      <c r="J25" s="114">
        <v>0</v>
      </c>
      <c r="K25" s="30">
        <v>0</v>
      </c>
      <c r="L25" s="94"/>
    </row>
    <row r="26" spans="1:14" s="31" customFormat="1" ht="13.5" customHeight="1" x14ac:dyDescent="0.2">
      <c r="A26" s="32" t="s">
        <v>8</v>
      </c>
      <c r="B26" s="33">
        <v>0</v>
      </c>
      <c r="C26" s="29">
        <v>0</v>
      </c>
      <c r="D26" s="34">
        <v>1016920</v>
      </c>
      <c r="E26" s="29">
        <v>15449.31181261</v>
      </c>
      <c r="F26" s="34">
        <v>21143</v>
      </c>
      <c r="G26" s="29">
        <v>380.31652348</v>
      </c>
      <c r="H26" s="34">
        <v>4454343</v>
      </c>
      <c r="I26" s="29">
        <v>17689.765635290001</v>
      </c>
      <c r="J26" s="34">
        <v>0</v>
      </c>
      <c r="K26" s="29">
        <v>0</v>
      </c>
      <c r="L26" s="94"/>
    </row>
    <row r="27" spans="1:14" s="31" customFormat="1" ht="13.5" customHeight="1" x14ac:dyDescent="0.2">
      <c r="A27" s="32" t="s">
        <v>9</v>
      </c>
      <c r="B27" s="33">
        <v>0</v>
      </c>
      <c r="C27" s="29">
        <v>0</v>
      </c>
      <c r="D27" s="34">
        <v>1282714</v>
      </c>
      <c r="E27" s="29">
        <v>19860.634394509998</v>
      </c>
      <c r="F27" s="34">
        <v>25666</v>
      </c>
      <c r="G27" s="29">
        <v>450.44080413</v>
      </c>
      <c r="H27" s="34">
        <v>6174934</v>
      </c>
      <c r="I27" s="29">
        <v>23235.01374414</v>
      </c>
      <c r="J27" s="34">
        <v>0</v>
      </c>
      <c r="K27" s="29">
        <v>0</v>
      </c>
      <c r="L27" s="94"/>
    </row>
    <row r="28" spans="1:14" s="31" customFormat="1" ht="13.5" customHeight="1" x14ac:dyDescent="0.2">
      <c r="A28" s="32" t="s">
        <v>54</v>
      </c>
      <c r="B28" s="33">
        <v>0</v>
      </c>
      <c r="C28" s="29">
        <v>0</v>
      </c>
      <c r="D28" s="34">
        <v>1004216</v>
      </c>
      <c r="E28" s="29">
        <v>15631.38931651</v>
      </c>
      <c r="F28" s="34">
        <v>22771</v>
      </c>
      <c r="G28" s="29">
        <v>408.50105189999999</v>
      </c>
      <c r="H28" s="34">
        <v>4502175</v>
      </c>
      <c r="I28" s="29">
        <v>17327.82790004</v>
      </c>
      <c r="J28" s="34"/>
      <c r="K28" s="29"/>
      <c r="L28" s="94"/>
    </row>
    <row r="29" spans="1:14" x14ac:dyDescent="0.2">
      <c r="A29" s="60" t="s">
        <v>11</v>
      </c>
      <c r="B29" s="52">
        <v>0</v>
      </c>
      <c r="C29" s="53">
        <v>0</v>
      </c>
      <c r="D29" s="54">
        <v>4159292</v>
      </c>
      <c r="E29" s="53">
        <v>63920</v>
      </c>
      <c r="F29" s="54">
        <v>88569</v>
      </c>
      <c r="G29" s="53">
        <v>1599</v>
      </c>
      <c r="H29" s="54">
        <v>18965782</v>
      </c>
      <c r="I29" s="53">
        <v>72647</v>
      </c>
      <c r="J29" s="54">
        <v>0</v>
      </c>
      <c r="K29" s="53">
        <v>0</v>
      </c>
    </row>
    <row r="30" spans="1:14" ht="15.75" customHeight="1" x14ac:dyDescent="0.2">
      <c r="A30" s="50"/>
      <c r="B30" s="24"/>
      <c r="C30" s="24"/>
      <c r="D30" s="24"/>
      <c r="E30" s="24"/>
      <c r="F30" s="24"/>
      <c r="G30" s="24"/>
      <c r="H30" s="24"/>
      <c r="I30" s="24"/>
      <c r="J30" s="24"/>
      <c r="K30" s="25"/>
    </row>
    <row r="31" spans="1:14" ht="25.5" customHeight="1" x14ac:dyDescent="0.2">
      <c r="A31" s="186" t="s">
        <v>23</v>
      </c>
      <c r="B31" s="187" t="s">
        <v>40</v>
      </c>
      <c r="C31" s="188"/>
      <c r="D31" s="188"/>
      <c r="E31" s="188"/>
      <c r="F31" s="188"/>
      <c r="G31" s="188"/>
      <c r="H31" s="188"/>
      <c r="I31" s="188"/>
      <c r="J31" s="188"/>
      <c r="K31" s="189"/>
    </row>
    <row r="32" spans="1:14" s="26" customFormat="1" ht="13.5" customHeight="1" x14ac:dyDescent="0.2">
      <c r="A32" s="165"/>
      <c r="B32" s="170" t="s">
        <v>45</v>
      </c>
      <c r="C32" s="171"/>
      <c r="D32" s="171"/>
      <c r="E32" s="171"/>
      <c r="F32" s="171"/>
      <c r="G32" s="171"/>
      <c r="H32" s="171"/>
      <c r="I32" s="171"/>
      <c r="J32" s="171"/>
      <c r="K32" s="172"/>
      <c r="N32" s="78"/>
    </row>
    <row r="33" spans="1:12" ht="35.25" customHeight="1" x14ac:dyDescent="0.2">
      <c r="A33" s="165"/>
      <c r="B33" s="173" t="s">
        <v>14</v>
      </c>
      <c r="C33" s="174"/>
      <c r="D33" s="174"/>
      <c r="E33" s="174"/>
      <c r="F33" s="176" t="s">
        <v>13</v>
      </c>
      <c r="G33" s="177"/>
      <c r="H33" s="177"/>
      <c r="I33" s="178"/>
      <c r="J33" s="190" t="s">
        <v>42</v>
      </c>
      <c r="K33" s="180"/>
    </row>
    <row r="34" spans="1:12" ht="17.25" customHeight="1" x14ac:dyDescent="0.2">
      <c r="A34" s="165"/>
      <c r="B34" s="190" t="s">
        <v>15</v>
      </c>
      <c r="C34" s="180"/>
      <c r="D34" s="108" t="s">
        <v>16</v>
      </c>
      <c r="E34" s="109"/>
      <c r="F34" s="191" t="s">
        <v>44</v>
      </c>
      <c r="G34" s="193"/>
      <c r="H34" s="193"/>
      <c r="I34" s="193"/>
      <c r="J34" s="191"/>
      <c r="K34" s="192"/>
    </row>
    <row r="35" spans="1:12" x14ac:dyDescent="0.2">
      <c r="A35" s="165"/>
      <c r="B35" s="40" t="s">
        <v>10</v>
      </c>
      <c r="C35" s="110" t="s">
        <v>20</v>
      </c>
      <c r="D35" s="40" t="s">
        <v>10</v>
      </c>
      <c r="E35" s="110" t="s">
        <v>19</v>
      </c>
      <c r="F35" s="184" t="s">
        <v>10</v>
      </c>
      <c r="G35" s="185"/>
      <c r="H35" s="184" t="s">
        <v>19</v>
      </c>
      <c r="I35" s="185"/>
      <c r="J35" s="40" t="s">
        <v>10</v>
      </c>
      <c r="K35" s="110" t="s">
        <v>19</v>
      </c>
    </row>
    <row r="36" spans="1:12" x14ac:dyDescent="0.2">
      <c r="A36" s="166"/>
      <c r="B36" s="42">
        <v>1</v>
      </c>
      <c r="C36" s="43">
        <v>2</v>
      </c>
      <c r="D36" s="42">
        <v>3</v>
      </c>
      <c r="E36" s="43">
        <v>4</v>
      </c>
      <c r="F36" s="198">
        <v>5</v>
      </c>
      <c r="G36" s="199"/>
      <c r="H36" s="198">
        <v>6</v>
      </c>
      <c r="I36" s="199"/>
      <c r="J36" s="44">
        <v>7</v>
      </c>
      <c r="K36" s="111">
        <v>8</v>
      </c>
    </row>
    <row r="37" spans="1:12" s="31" customFormat="1" ht="14.25" customHeight="1" x14ac:dyDescent="0.2">
      <c r="A37" s="27" t="s">
        <v>7</v>
      </c>
      <c r="B37" s="87">
        <v>0</v>
      </c>
      <c r="C37" s="86">
        <v>0</v>
      </c>
      <c r="D37" s="85">
        <v>141135</v>
      </c>
      <c r="E37" s="86">
        <v>22440318.329999998</v>
      </c>
      <c r="F37" s="113"/>
      <c r="G37" s="113">
        <v>1879684</v>
      </c>
      <c r="H37" s="200">
        <v>89697575.579999998</v>
      </c>
      <c r="I37" s="201"/>
      <c r="J37" s="87">
        <v>49992</v>
      </c>
      <c r="K37" s="86">
        <v>1072055.1000000001</v>
      </c>
    </row>
    <row r="38" spans="1:12" s="31" customFormat="1" ht="14.25" customHeight="1" x14ac:dyDescent="0.2">
      <c r="A38" s="32" t="s">
        <v>8</v>
      </c>
      <c r="B38" s="38">
        <v>0</v>
      </c>
      <c r="C38" s="37">
        <v>0</v>
      </c>
      <c r="D38" s="36">
        <v>165789</v>
      </c>
      <c r="E38" s="37">
        <v>25259150.379999999</v>
      </c>
      <c r="F38" s="82"/>
      <c r="G38" s="82">
        <v>2438687</v>
      </c>
      <c r="H38" s="82"/>
      <c r="I38" s="84">
        <v>108774057.56</v>
      </c>
      <c r="J38" s="38">
        <v>44141</v>
      </c>
      <c r="K38" s="37">
        <v>1183464.04</v>
      </c>
    </row>
    <row r="39" spans="1:12" s="31" customFormat="1" ht="14.25" customHeight="1" x14ac:dyDescent="0.2">
      <c r="A39" s="32" t="s">
        <v>9</v>
      </c>
      <c r="B39" s="38">
        <v>0</v>
      </c>
      <c r="C39" s="37">
        <v>0</v>
      </c>
      <c r="D39" s="36">
        <v>210182</v>
      </c>
      <c r="E39" s="37">
        <v>31410798.699999999</v>
      </c>
      <c r="F39" s="82"/>
      <c r="G39" s="82">
        <v>3320225</v>
      </c>
      <c r="H39" s="82"/>
      <c r="I39" s="84">
        <v>134855384.15000001</v>
      </c>
      <c r="J39" s="38">
        <v>48778</v>
      </c>
      <c r="K39" s="37">
        <v>1283532.76</v>
      </c>
    </row>
    <row r="40" spans="1:12" s="31" customFormat="1" ht="14.25" customHeight="1" x14ac:dyDescent="0.2">
      <c r="A40" s="32" t="s">
        <v>54</v>
      </c>
      <c r="B40" s="38">
        <v>0</v>
      </c>
      <c r="C40" s="37">
        <v>0</v>
      </c>
      <c r="D40" s="36">
        <v>160194</v>
      </c>
      <c r="E40" s="37">
        <v>26471869.34</v>
      </c>
      <c r="F40" s="82"/>
      <c r="G40" s="82">
        <v>2520204</v>
      </c>
      <c r="H40" s="82"/>
      <c r="I40" s="84">
        <v>107505640.45</v>
      </c>
      <c r="J40" s="38">
        <v>56604</v>
      </c>
      <c r="K40" s="37">
        <v>1238586.53</v>
      </c>
    </row>
    <row r="41" spans="1:12" x14ac:dyDescent="0.2">
      <c r="A41" s="60" t="s">
        <v>11</v>
      </c>
      <c r="B41" s="55">
        <v>0</v>
      </c>
      <c r="C41" s="56">
        <v>0</v>
      </c>
      <c r="D41" s="52">
        <v>677300</v>
      </c>
      <c r="E41" s="53">
        <v>105582136.75</v>
      </c>
      <c r="F41" s="202">
        <v>10158800</v>
      </c>
      <c r="G41" s="203"/>
      <c r="H41" s="221">
        <v>440832657.74000001</v>
      </c>
      <c r="I41" s="222"/>
      <c r="J41" s="102">
        <v>199515</v>
      </c>
      <c r="K41" s="103">
        <v>4777638.43</v>
      </c>
      <c r="L41" s="19"/>
    </row>
    <row r="42" spans="1:12" s="2" customFormat="1" ht="7.5" customHeight="1" x14ac:dyDescent="0.2">
      <c r="A42" s="194"/>
      <c r="B42" s="195"/>
      <c r="C42" s="195"/>
      <c r="D42" s="194"/>
      <c r="E42" s="194"/>
      <c r="F42" s="194"/>
      <c r="G42" s="194"/>
      <c r="H42" s="194"/>
      <c r="I42" s="194"/>
      <c r="J42" s="194"/>
      <c r="K42" s="194"/>
    </row>
    <row r="43" spans="1:12" s="2" customFormat="1" x14ac:dyDescent="0.2">
      <c r="A43" s="196" t="s">
        <v>37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</row>
    <row r="44" spans="1:12" s="2" customFormat="1" x14ac:dyDescent="0.2">
      <c r="A44" s="197" t="s">
        <v>21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</row>
    <row r="45" spans="1:12" s="2" customFormat="1" x14ac:dyDescent="0.2">
      <c r="A45" s="197" t="s">
        <v>22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</row>
    <row r="46" spans="1:12" s="2" customForma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2" s="2" customFormat="1" x14ac:dyDescent="0.2">
      <c r="A47" s="4"/>
    </row>
  </sheetData>
  <mergeCells count="40">
    <mergeCell ref="A3:K3"/>
    <mergeCell ref="A7:A12"/>
    <mergeCell ref="B7:K7"/>
    <mergeCell ref="B8:K8"/>
    <mergeCell ref="B9:E9"/>
    <mergeCell ref="F9:I9"/>
    <mergeCell ref="J9:K10"/>
    <mergeCell ref="B10:C10"/>
    <mergeCell ref="D10:E10"/>
    <mergeCell ref="F10:G10"/>
    <mergeCell ref="H10:I10"/>
    <mergeCell ref="B34:C34"/>
    <mergeCell ref="F34:I34"/>
    <mergeCell ref="F35:G35"/>
    <mergeCell ref="A19:A24"/>
    <mergeCell ref="B19:K19"/>
    <mergeCell ref="B20:K20"/>
    <mergeCell ref="B21:E21"/>
    <mergeCell ref="F21:I21"/>
    <mergeCell ref="J21:K22"/>
    <mergeCell ref="B22:C22"/>
    <mergeCell ref="D22:E22"/>
    <mergeCell ref="F22:G22"/>
    <mergeCell ref="H22:I22"/>
    <mergeCell ref="A42:K42"/>
    <mergeCell ref="A43:K43"/>
    <mergeCell ref="A44:K44"/>
    <mergeCell ref="A45:K45"/>
    <mergeCell ref="H35:I35"/>
    <mergeCell ref="F36:G36"/>
    <mergeCell ref="H36:I36"/>
    <mergeCell ref="H37:I37"/>
    <mergeCell ref="F41:G41"/>
    <mergeCell ref="H41:I41"/>
    <mergeCell ref="A31:A36"/>
    <mergeCell ref="B31:K31"/>
    <mergeCell ref="B32:K32"/>
    <mergeCell ref="B33:E33"/>
    <mergeCell ref="F33:I33"/>
    <mergeCell ref="J33:K34"/>
  </mergeCells>
  <pageMargins left="0.7" right="0.7" top="0.87" bottom="0.45" header="0.3" footer="0.3"/>
  <pageSetup scale="77" orientation="landscape" r:id="rId1"/>
  <headerFooter>
    <oddHeader>&amp;LНАРОДНА БАНКА СРБИЈЕ
СЕКТОР ЗА ПЛАТНИ СИСТЕМ
Одељење за оперативне послове и управљање ризицима платног система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47"/>
  <sheetViews>
    <sheetView showGridLines="0" showRuler="0" zoomScaleNormal="100" workbookViewId="0">
      <selection activeCell="O40" sqref="O40"/>
    </sheetView>
  </sheetViews>
  <sheetFormatPr defaultRowHeight="12.75" x14ac:dyDescent="0.2"/>
  <cols>
    <col min="1" max="1" width="17" style="2" customWidth="1"/>
    <col min="2" max="2" width="8.5703125" customWidth="1"/>
    <col min="3" max="3" width="11.85546875" customWidth="1"/>
    <col min="4" max="4" width="9.28515625" customWidth="1"/>
    <col min="5" max="5" width="12.42578125" customWidth="1"/>
    <col min="6" max="6" width="8.5703125" customWidth="1"/>
    <col min="7" max="7" width="15" customWidth="1"/>
    <col min="8" max="8" width="11.5703125" customWidth="1"/>
    <col min="9" max="9" width="16" customWidth="1"/>
    <col min="10" max="10" width="8.85546875" customWidth="1"/>
    <col min="11" max="11" width="14.42578125" customWidth="1"/>
    <col min="12" max="12" width="8.5703125" customWidth="1"/>
    <col min="13" max="13" width="9.7109375" customWidth="1"/>
    <col min="14" max="14" width="9" customWidth="1"/>
    <col min="15" max="15" width="11.85546875" customWidth="1"/>
    <col min="16" max="16" width="9.7109375" customWidth="1"/>
    <col min="17" max="17" width="11.28515625" customWidth="1"/>
    <col min="18" max="18" width="7.7109375" customWidth="1"/>
    <col min="19" max="19" width="9.7109375" customWidth="1"/>
    <col min="23" max="23" width="9.7109375" customWidth="1"/>
  </cols>
  <sheetData>
    <row r="1" spans="1:19" x14ac:dyDescent="0.2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">
      <c r="A2" s="4" t="s">
        <v>74</v>
      </c>
      <c r="B2" s="1"/>
      <c r="C2" s="1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 x14ac:dyDescent="0.2">
      <c r="A3" s="163" t="s">
        <v>29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"/>
      <c r="M3" s="1"/>
      <c r="N3" s="1"/>
      <c r="O3" s="1"/>
      <c r="P3" s="1"/>
      <c r="Q3" s="1"/>
      <c r="R3" s="1"/>
      <c r="S3" s="1"/>
    </row>
    <row r="4" spans="1:19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3"/>
      <c r="L4" s="1"/>
      <c r="M4" s="1"/>
      <c r="N4" s="1"/>
      <c r="O4" s="1"/>
      <c r="P4" s="1"/>
      <c r="Q4" s="1"/>
      <c r="R4" s="1"/>
      <c r="S4" s="1"/>
    </row>
    <row r="5" spans="1:19" ht="15.75" customHeight="1" x14ac:dyDescent="0.2">
      <c r="A5" s="23">
        <v>2019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1"/>
      <c r="N5" s="1"/>
      <c r="O5" s="1"/>
      <c r="P5" s="1"/>
      <c r="Q5" s="1"/>
      <c r="R5" s="1"/>
      <c r="S5" s="1"/>
    </row>
    <row r="6" spans="1:19" ht="12.75" hidden="1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1"/>
      <c r="M6" s="1"/>
      <c r="N6" s="1"/>
      <c r="O6" s="1"/>
      <c r="P6" s="1"/>
      <c r="Q6" s="1"/>
      <c r="R6" s="1"/>
      <c r="S6" s="1"/>
    </row>
    <row r="7" spans="1:19" ht="25.5" customHeight="1" x14ac:dyDescent="0.2">
      <c r="A7" s="164" t="s">
        <v>25</v>
      </c>
      <c r="B7" s="190" t="s">
        <v>51</v>
      </c>
      <c r="C7" s="179"/>
      <c r="D7" s="179"/>
      <c r="E7" s="179"/>
      <c r="F7" s="179"/>
      <c r="G7" s="179"/>
      <c r="H7" s="179"/>
      <c r="I7" s="179"/>
      <c r="J7" s="179"/>
      <c r="K7" s="180"/>
    </row>
    <row r="8" spans="1:19" ht="12.75" customHeight="1" x14ac:dyDescent="0.2">
      <c r="A8" s="165"/>
      <c r="B8" s="209" t="s">
        <v>36</v>
      </c>
      <c r="C8" s="210"/>
      <c r="D8" s="210"/>
      <c r="E8" s="210"/>
      <c r="F8" s="210"/>
      <c r="G8" s="210"/>
      <c r="H8" s="210"/>
      <c r="I8" s="210"/>
      <c r="J8" s="210"/>
      <c r="K8" s="211"/>
    </row>
    <row r="9" spans="1:19" ht="30" customHeight="1" x14ac:dyDescent="0.2">
      <c r="A9" s="165"/>
      <c r="B9" s="173" t="s">
        <v>30</v>
      </c>
      <c r="C9" s="174"/>
      <c r="D9" s="174"/>
      <c r="E9" s="175"/>
      <c r="F9" s="176" t="s">
        <v>32</v>
      </c>
      <c r="G9" s="177"/>
      <c r="H9" s="177"/>
      <c r="I9" s="178"/>
      <c r="J9" s="179" t="s">
        <v>46</v>
      </c>
      <c r="K9" s="180"/>
    </row>
    <row r="10" spans="1:19" ht="15.75" customHeight="1" x14ac:dyDescent="0.2">
      <c r="A10" s="165"/>
      <c r="B10" s="183" t="s">
        <v>35</v>
      </c>
      <c r="C10" s="182"/>
      <c r="D10" s="181" t="s">
        <v>31</v>
      </c>
      <c r="E10" s="182"/>
      <c r="F10" s="183" t="s">
        <v>47</v>
      </c>
      <c r="G10" s="182"/>
      <c r="H10" s="181" t="s">
        <v>48</v>
      </c>
      <c r="I10" s="182"/>
      <c r="J10" s="181"/>
      <c r="K10" s="182"/>
    </row>
    <row r="11" spans="1:19" x14ac:dyDescent="0.2">
      <c r="A11" s="165"/>
      <c r="B11" s="46" t="s">
        <v>27</v>
      </c>
      <c r="C11" s="46" t="s">
        <v>28</v>
      </c>
      <c r="D11" s="46" t="s">
        <v>27</v>
      </c>
      <c r="E11" s="46" t="s">
        <v>28</v>
      </c>
      <c r="F11" s="47" t="s">
        <v>27</v>
      </c>
      <c r="G11" s="47" t="s">
        <v>28</v>
      </c>
      <c r="H11" s="46" t="s">
        <v>27</v>
      </c>
      <c r="I11" s="46" t="s">
        <v>28</v>
      </c>
      <c r="J11" s="46" t="s">
        <v>27</v>
      </c>
      <c r="K11" s="47" t="s">
        <v>28</v>
      </c>
    </row>
    <row r="12" spans="1:19" x14ac:dyDescent="0.2">
      <c r="A12" s="166"/>
      <c r="B12" s="42">
        <v>1</v>
      </c>
      <c r="C12" s="42">
        <v>2</v>
      </c>
      <c r="D12" s="42">
        <v>3</v>
      </c>
      <c r="E12" s="43">
        <v>4</v>
      </c>
      <c r="F12" s="44">
        <v>5</v>
      </c>
      <c r="G12" s="44">
        <v>6</v>
      </c>
      <c r="H12" s="44">
        <v>7</v>
      </c>
      <c r="I12" s="111">
        <v>8</v>
      </c>
      <c r="J12" s="44">
        <v>9</v>
      </c>
      <c r="K12" s="111">
        <v>10</v>
      </c>
    </row>
    <row r="13" spans="1:19" s="31" customFormat="1" ht="12.75" customHeight="1" x14ac:dyDescent="0.2">
      <c r="A13" s="27" t="s">
        <v>7</v>
      </c>
      <c r="B13" s="28">
        <v>635818</v>
      </c>
      <c r="C13" s="30">
        <v>13929.396835240001</v>
      </c>
      <c r="D13" s="28">
        <v>20089641</v>
      </c>
      <c r="E13" s="30">
        <v>189416.15045424999</v>
      </c>
      <c r="F13" s="28">
        <v>2968694</v>
      </c>
      <c r="G13" s="30">
        <v>41432.382871859998</v>
      </c>
      <c r="H13" s="28">
        <v>55690486</v>
      </c>
      <c r="I13" s="30">
        <v>97135.514158670005</v>
      </c>
      <c r="J13" s="28">
        <v>7131</v>
      </c>
      <c r="K13" s="30">
        <v>8.8273467200000013</v>
      </c>
    </row>
    <row r="14" spans="1:19" s="31" customFormat="1" ht="12.75" customHeight="1" x14ac:dyDescent="0.2">
      <c r="A14" s="32" t="s">
        <v>8</v>
      </c>
      <c r="B14" s="33">
        <v>660800</v>
      </c>
      <c r="C14" s="29">
        <v>16278.37466906</v>
      </c>
      <c r="D14" s="33">
        <v>22797756</v>
      </c>
      <c r="E14" s="29">
        <v>219832.56100605999</v>
      </c>
      <c r="F14" s="33">
        <v>2965675</v>
      </c>
      <c r="G14" s="29">
        <v>41821.6757564</v>
      </c>
      <c r="H14" s="33">
        <v>60912849</v>
      </c>
      <c r="I14" s="29">
        <v>107047.4634635</v>
      </c>
      <c r="J14" s="33">
        <v>8033</v>
      </c>
      <c r="K14" s="29">
        <v>9.9633215499999999</v>
      </c>
    </row>
    <row r="15" spans="1:19" s="31" customFormat="1" ht="12.75" customHeight="1" x14ac:dyDescent="0.2">
      <c r="A15" s="32" t="s">
        <v>9</v>
      </c>
      <c r="B15" s="33">
        <v>637991</v>
      </c>
      <c r="C15" s="29">
        <v>16913.390616280001</v>
      </c>
      <c r="D15" s="33">
        <v>22273271</v>
      </c>
      <c r="E15" s="29">
        <v>223651.60960639999</v>
      </c>
      <c r="F15" s="33">
        <v>2082870</v>
      </c>
      <c r="G15" s="29">
        <v>28946.013242000001</v>
      </c>
      <c r="H15" s="33">
        <v>62301903</v>
      </c>
      <c r="I15" s="29">
        <v>108340.36832005001</v>
      </c>
      <c r="J15" s="33">
        <v>7437</v>
      </c>
      <c r="K15" s="29">
        <v>10.22381944</v>
      </c>
    </row>
    <row r="16" spans="1:19" s="31" customFormat="1" ht="12.75" customHeight="1" x14ac:dyDescent="0.2">
      <c r="A16" s="32" t="s">
        <v>54</v>
      </c>
      <c r="B16" s="33">
        <v>726063</v>
      </c>
      <c r="C16" s="29">
        <v>18601.048598019999</v>
      </c>
      <c r="D16" s="33">
        <v>23494715</v>
      </c>
      <c r="E16" s="29">
        <v>240263.04490353001</v>
      </c>
      <c r="F16" s="33">
        <v>1376986</v>
      </c>
      <c r="G16" s="29">
        <v>17756.26831417</v>
      </c>
      <c r="H16" s="33">
        <v>67012141</v>
      </c>
      <c r="I16" s="29">
        <v>120364.65916344</v>
      </c>
      <c r="J16" s="33">
        <v>6679</v>
      </c>
      <c r="K16" s="29">
        <v>9</v>
      </c>
    </row>
    <row r="17" spans="1:14" s="76" customFormat="1" x14ac:dyDescent="0.2">
      <c r="A17" s="75" t="s">
        <v>26</v>
      </c>
      <c r="B17" s="112">
        <v>2660672</v>
      </c>
      <c r="C17" s="65">
        <v>65722</v>
      </c>
      <c r="D17" s="112">
        <v>88655383</v>
      </c>
      <c r="E17" s="65">
        <v>873163</v>
      </c>
      <c r="F17" s="112">
        <v>9394225</v>
      </c>
      <c r="G17" s="65">
        <v>129956</v>
      </c>
      <c r="H17" s="112">
        <v>245917379</v>
      </c>
      <c r="I17" s="65">
        <v>432888</v>
      </c>
      <c r="J17" s="112">
        <v>29280</v>
      </c>
      <c r="K17" s="65">
        <v>38</v>
      </c>
      <c r="N17" s="79"/>
    </row>
    <row r="18" spans="1:14" ht="14.25" customHeight="1" x14ac:dyDescent="0.2">
      <c r="A18" s="50"/>
      <c r="B18" s="24"/>
      <c r="C18" s="24"/>
      <c r="D18" s="24"/>
      <c r="E18" s="24"/>
      <c r="F18" s="24"/>
      <c r="G18" s="24"/>
      <c r="H18" s="24"/>
      <c r="I18" s="24"/>
      <c r="J18" s="24"/>
      <c r="K18" s="25"/>
    </row>
    <row r="19" spans="1:14" ht="26.25" customHeight="1" x14ac:dyDescent="0.2">
      <c r="A19" s="186" t="s">
        <v>25</v>
      </c>
      <c r="B19" s="212" t="s">
        <v>52</v>
      </c>
      <c r="C19" s="213"/>
      <c r="D19" s="213"/>
      <c r="E19" s="213"/>
      <c r="F19" s="213"/>
      <c r="G19" s="213"/>
      <c r="H19" s="213"/>
      <c r="I19" s="213"/>
      <c r="J19" s="213"/>
      <c r="K19" s="214"/>
      <c r="N19" s="101"/>
    </row>
    <row r="20" spans="1:14" ht="13.5" customHeight="1" x14ac:dyDescent="0.2">
      <c r="A20" s="165"/>
      <c r="B20" s="215" t="s">
        <v>36</v>
      </c>
      <c r="C20" s="216"/>
      <c r="D20" s="216"/>
      <c r="E20" s="216"/>
      <c r="F20" s="216"/>
      <c r="G20" s="216"/>
      <c r="H20" s="216"/>
      <c r="I20" s="216"/>
      <c r="J20" s="216"/>
      <c r="K20" s="217"/>
    </row>
    <row r="21" spans="1:14" ht="31.5" customHeight="1" x14ac:dyDescent="0.2">
      <c r="A21" s="165"/>
      <c r="B21" s="173" t="s">
        <v>30</v>
      </c>
      <c r="C21" s="174"/>
      <c r="D21" s="174"/>
      <c r="E21" s="175"/>
      <c r="F21" s="176" t="s">
        <v>32</v>
      </c>
      <c r="G21" s="177"/>
      <c r="H21" s="177"/>
      <c r="I21" s="178"/>
      <c r="J21" s="179" t="s">
        <v>46</v>
      </c>
      <c r="K21" s="180"/>
    </row>
    <row r="22" spans="1:14" ht="17.25" customHeight="1" x14ac:dyDescent="0.2">
      <c r="A22" s="165"/>
      <c r="B22" s="183" t="s">
        <v>35</v>
      </c>
      <c r="C22" s="182"/>
      <c r="D22" s="181" t="s">
        <v>31</v>
      </c>
      <c r="E22" s="182"/>
      <c r="F22" s="183" t="s">
        <v>47</v>
      </c>
      <c r="G22" s="182"/>
      <c r="H22" s="181" t="s">
        <v>48</v>
      </c>
      <c r="I22" s="182"/>
      <c r="J22" s="181"/>
      <c r="K22" s="182"/>
    </row>
    <row r="23" spans="1:14" x14ac:dyDescent="0.2">
      <c r="A23" s="165"/>
      <c r="B23" s="47" t="s">
        <v>27</v>
      </c>
      <c r="C23" s="47" t="s">
        <v>28</v>
      </c>
      <c r="D23" s="47" t="s">
        <v>27</v>
      </c>
      <c r="E23" s="47" t="s">
        <v>28</v>
      </c>
      <c r="F23" s="47" t="s">
        <v>27</v>
      </c>
      <c r="G23" s="47" t="s">
        <v>28</v>
      </c>
      <c r="H23" s="46" t="s">
        <v>27</v>
      </c>
      <c r="I23" s="46" t="s">
        <v>28</v>
      </c>
      <c r="J23" s="46" t="s">
        <v>27</v>
      </c>
      <c r="K23" s="47" t="s">
        <v>28</v>
      </c>
      <c r="N23" s="101"/>
    </row>
    <row r="24" spans="1:14" x14ac:dyDescent="0.2">
      <c r="A24" s="166"/>
      <c r="B24" s="44">
        <v>1</v>
      </c>
      <c r="C24" s="111">
        <v>2</v>
      </c>
      <c r="D24" s="44">
        <v>3</v>
      </c>
      <c r="E24" s="111">
        <v>4</v>
      </c>
      <c r="F24" s="44">
        <v>5</v>
      </c>
      <c r="G24" s="111">
        <v>6</v>
      </c>
      <c r="H24" s="42">
        <v>7</v>
      </c>
      <c r="I24" s="43">
        <v>8</v>
      </c>
      <c r="J24" s="43">
        <v>9</v>
      </c>
      <c r="K24" s="44">
        <v>10</v>
      </c>
    </row>
    <row r="25" spans="1:14" s="31" customFormat="1" ht="13.5" customHeight="1" x14ac:dyDescent="0.2">
      <c r="A25" s="27" t="s">
        <v>7</v>
      </c>
      <c r="B25" s="28">
        <v>0</v>
      </c>
      <c r="C25" s="30">
        <v>0</v>
      </c>
      <c r="D25" s="28">
        <v>855442</v>
      </c>
      <c r="E25" s="30">
        <v>12978.878710909999</v>
      </c>
      <c r="F25" s="28">
        <v>18989</v>
      </c>
      <c r="G25" s="30">
        <v>359.6796746</v>
      </c>
      <c r="H25" s="28">
        <v>3834330</v>
      </c>
      <c r="I25" s="30">
        <v>14394.82996406</v>
      </c>
      <c r="J25" s="28">
        <v>0</v>
      </c>
      <c r="K25" s="30">
        <v>0</v>
      </c>
    </row>
    <row r="26" spans="1:14" s="31" customFormat="1" ht="13.5" customHeight="1" x14ac:dyDescent="0.2">
      <c r="A26" s="32" t="s">
        <v>8</v>
      </c>
      <c r="B26" s="33">
        <v>0</v>
      </c>
      <c r="C26" s="29">
        <v>0</v>
      </c>
      <c r="D26" s="34">
        <v>1016920</v>
      </c>
      <c r="E26" s="29">
        <v>15449.31181261</v>
      </c>
      <c r="F26" s="34">
        <v>21143</v>
      </c>
      <c r="G26" s="29">
        <v>380.31652348</v>
      </c>
      <c r="H26" s="34">
        <v>4454343</v>
      </c>
      <c r="I26" s="29">
        <v>17689.765635290001</v>
      </c>
      <c r="J26" s="34">
        <v>0</v>
      </c>
      <c r="K26" s="29">
        <v>0</v>
      </c>
    </row>
    <row r="27" spans="1:14" s="31" customFormat="1" ht="13.5" customHeight="1" x14ac:dyDescent="0.2">
      <c r="A27" s="32" t="s">
        <v>9</v>
      </c>
      <c r="B27" s="33">
        <v>0</v>
      </c>
      <c r="C27" s="29">
        <v>0</v>
      </c>
      <c r="D27" s="34">
        <v>1282714</v>
      </c>
      <c r="E27" s="29">
        <v>19860.634394509998</v>
      </c>
      <c r="F27" s="34">
        <v>25666</v>
      </c>
      <c r="G27" s="29">
        <v>450.44080413</v>
      </c>
      <c r="H27" s="34">
        <v>6174934</v>
      </c>
      <c r="I27" s="29">
        <v>23235.01374414</v>
      </c>
      <c r="J27" s="34">
        <v>0</v>
      </c>
      <c r="K27" s="29">
        <v>0</v>
      </c>
    </row>
    <row r="28" spans="1:14" s="31" customFormat="1" ht="13.5" customHeight="1" x14ac:dyDescent="0.2">
      <c r="A28" s="32" t="s">
        <v>54</v>
      </c>
      <c r="B28" s="33">
        <v>0</v>
      </c>
      <c r="C28" s="29">
        <v>0</v>
      </c>
      <c r="D28" s="34">
        <v>1004216</v>
      </c>
      <c r="E28" s="29">
        <v>15631.38931651</v>
      </c>
      <c r="F28" s="34">
        <v>22771</v>
      </c>
      <c r="G28" s="29">
        <v>408.50105189999999</v>
      </c>
      <c r="H28" s="34">
        <v>4502175</v>
      </c>
      <c r="I28" s="29">
        <v>17327.82790004</v>
      </c>
      <c r="J28" s="34">
        <v>0</v>
      </c>
      <c r="K28" s="29">
        <v>0</v>
      </c>
    </row>
    <row r="29" spans="1:14" x14ac:dyDescent="0.2">
      <c r="A29" s="60" t="s">
        <v>26</v>
      </c>
      <c r="B29" s="52">
        <v>0</v>
      </c>
      <c r="C29" s="53">
        <v>0</v>
      </c>
      <c r="D29" s="54">
        <v>4159292</v>
      </c>
      <c r="E29" s="53">
        <v>63920</v>
      </c>
      <c r="F29" s="54">
        <v>88569</v>
      </c>
      <c r="G29" s="53">
        <v>1599</v>
      </c>
      <c r="H29" s="54">
        <v>18965782</v>
      </c>
      <c r="I29" s="53">
        <v>72647</v>
      </c>
      <c r="J29" s="54">
        <v>0</v>
      </c>
      <c r="K29" s="53">
        <v>0</v>
      </c>
    </row>
    <row r="30" spans="1:14" ht="15.75" customHeight="1" x14ac:dyDescent="0.2">
      <c r="A30" s="50"/>
      <c r="B30" s="24"/>
      <c r="C30" s="24"/>
      <c r="D30" s="24"/>
      <c r="E30" s="24"/>
      <c r="F30" s="24"/>
      <c r="G30" s="24"/>
      <c r="H30" s="24"/>
      <c r="I30" s="24"/>
      <c r="J30" s="24"/>
      <c r="K30" s="25"/>
    </row>
    <row r="31" spans="1:14" ht="25.5" customHeight="1" x14ac:dyDescent="0.2">
      <c r="A31" s="186" t="s">
        <v>25</v>
      </c>
      <c r="B31" s="212" t="s">
        <v>53</v>
      </c>
      <c r="C31" s="213"/>
      <c r="D31" s="213"/>
      <c r="E31" s="213"/>
      <c r="F31" s="213"/>
      <c r="G31" s="213"/>
      <c r="H31" s="213"/>
      <c r="I31" s="213"/>
      <c r="J31" s="213"/>
      <c r="K31" s="214"/>
    </row>
    <row r="32" spans="1:14" s="26" customFormat="1" ht="13.5" customHeight="1" x14ac:dyDescent="0.2">
      <c r="A32" s="165"/>
      <c r="B32" s="209" t="s">
        <v>49</v>
      </c>
      <c r="C32" s="210"/>
      <c r="D32" s="210"/>
      <c r="E32" s="210"/>
      <c r="F32" s="210"/>
      <c r="G32" s="210"/>
      <c r="H32" s="210"/>
      <c r="I32" s="210"/>
      <c r="J32" s="210"/>
      <c r="K32" s="211"/>
    </row>
    <row r="33" spans="1:12" ht="35.25" customHeight="1" x14ac:dyDescent="0.2">
      <c r="A33" s="165"/>
      <c r="B33" s="173" t="s">
        <v>30</v>
      </c>
      <c r="C33" s="174"/>
      <c r="D33" s="174"/>
      <c r="E33" s="175"/>
      <c r="F33" s="176" t="s">
        <v>32</v>
      </c>
      <c r="G33" s="177"/>
      <c r="H33" s="177"/>
      <c r="I33" s="178"/>
      <c r="J33" s="190" t="s">
        <v>46</v>
      </c>
      <c r="K33" s="180"/>
    </row>
    <row r="34" spans="1:12" ht="17.25" customHeight="1" x14ac:dyDescent="0.2">
      <c r="A34" s="165"/>
      <c r="B34" s="183" t="s">
        <v>35</v>
      </c>
      <c r="C34" s="182"/>
      <c r="D34" s="181" t="s">
        <v>31</v>
      </c>
      <c r="E34" s="182"/>
      <c r="F34" s="191" t="s">
        <v>48</v>
      </c>
      <c r="G34" s="193"/>
      <c r="H34" s="193"/>
      <c r="I34" s="193"/>
      <c r="J34" s="191"/>
      <c r="K34" s="192"/>
    </row>
    <row r="35" spans="1:12" x14ac:dyDescent="0.2">
      <c r="A35" s="165"/>
      <c r="B35" s="46" t="s">
        <v>27</v>
      </c>
      <c r="C35" s="46" t="s">
        <v>28</v>
      </c>
      <c r="D35" s="46" t="s">
        <v>27</v>
      </c>
      <c r="E35" s="46" t="s">
        <v>28</v>
      </c>
      <c r="F35" s="218" t="s">
        <v>27</v>
      </c>
      <c r="G35" s="219"/>
      <c r="H35" s="218" t="s">
        <v>28</v>
      </c>
      <c r="I35" s="219"/>
      <c r="J35" s="47" t="s">
        <v>27</v>
      </c>
      <c r="K35" s="46" t="s">
        <v>28</v>
      </c>
    </row>
    <row r="36" spans="1:12" x14ac:dyDescent="0.2">
      <c r="A36" s="166"/>
      <c r="B36" s="42">
        <v>1</v>
      </c>
      <c r="C36" s="43">
        <v>2</v>
      </c>
      <c r="D36" s="42">
        <v>3</v>
      </c>
      <c r="E36" s="43">
        <v>4</v>
      </c>
      <c r="F36" s="198">
        <v>5</v>
      </c>
      <c r="G36" s="199"/>
      <c r="H36" s="198">
        <v>6</v>
      </c>
      <c r="I36" s="199"/>
      <c r="J36" s="44">
        <v>7</v>
      </c>
      <c r="K36" s="111">
        <v>8</v>
      </c>
    </row>
    <row r="37" spans="1:12" s="31" customFormat="1" ht="14.25" customHeight="1" x14ac:dyDescent="0.2">
      <c r="A37" s="27" t="s">
        <v>7</v>
      </c>
      <c r="B37" s="85">
        <v>0</v>
      </c>
      <c r="C37" s="86">
        <v>0</v>
      </c>
      <c r="D37" s="87">
        <v>141135</v>
      </c>
      <c r="E37" s="86">
        <v>22440318.329999998</v>
      </c>
      <c r="F37" s="87"/>
      <c r="G37" s="113">
        <v>1879684</v>
      </c>
      <c r="H37" s="200">
        <v>89697575.579999998</v>
      </c>
      <c r="I37" s="201"/>
      <c r="J37" s="87">
        <v>49992</v>
      </c>
      <c r="K37" s="86">
        <v>1072055.1000000001</v>
      </c>
    </row>
    <row r="38" spans="1:12" s="31" customFormat="1" ht="14.25" customHeight="1" x14ac:dyDescent="0.2">
      <c r="A38" s="32" t="s">
        <v>8</v>
      </c>
      <c r="B38" s="36">
        <v>0</v>
      </c>
      <c r="C38" s="37">
        <v>0</v>
      </c>
      <c r="D38" s="38">
        <v>165789</v>
      </c>
      <c r="E38" s="37">
        <v>25259150.379999999</v>
      </c>
      <c r="F38" s="38"/>
      <c r="G38" s="82">
        <v>2438687</v>
      </c>
      <c r="H38" s="82"/>
      <c r="I38" s="84">
        <v>108774057.56</v>
      </c>
      <c r="J38" s="38">
        <v>44141</v>
      </c>
      <c r="K38" s="37">
        <v>1183464.04</v>
      </c>
    </row>
    <row r="39" spans="1:12" s="31" customFormat="1" ht="14.25" customHeight="1" x14ac:dyDescent="0.2">
      <c r="A39" s="32" t="s">
        <v>9</v>
      </c>
      <c r="B39" s="36">
        <v>0</v>
      </c>
      <c r="C39" s="37">
        <v>0</v>
      </c>
      <c r="D39" s="38">
        <v>210182</v>
      </c>
      <c r="E39" s="37">
        <v>31410798.699999999</v>
      </c>
      <c r="F39" s="38"/>
      <c r="G39" s="82">
        <v>3320225</v>
      </c>
      <c r="H39" s="82"/>
      <c r="I39" s="84">
        <v>134855384.15000001</v>
      </c>
      <c r="J39" s="38">
        <v>48778</v>
      </c>
      <c r="K39" s="37">
        <v>1283532.76</v>
      </c>
    </row>
    <row r="40" spans="1:12" s="31" customFormat="1" ht="14.25" customHeight="1" x14ac:dyDescent="0.2">
      <c r="A40" s="32" t="s">
        <v>54</v>
      </c>
      <c r="B40" s="36">
        <v>0</v>
      </c>
      <c r="C40" s="37">
        <v>0</v>
      </c>
      <c r="D40" s="38">
        <v>160194</v>
      </c>
      <c r="E40" s="37">
        <v>26471869.34</v>
      </c>
      <c r="F40" s="38"/>
      <c r="G40" s="82">
        <v>2520204</v>
      </c>
      <c r="H40" s="82"/>
      <c r="I40" s="84">
        <v>107505640.45</v>
      </c>
      <c r="J40" s="38">
        <v>56604</v>
      </c>
      <c r="K40" s="37">
        <v>1238586.53</v>
      </c>
    </row>
    <row r="41" spans="1:12" x14ac:dyDescent="0.2">
      <c r="A41" s="60" t="s">
        <v>26</v>
      </c>
      <c r="B41" s="55">
        <v>0</v>
      </c>
      <c r="C41" s="56">
        <v>0</v>
      </c>
      <c r="D41" s="52">
        <v>677300</v>
      </c>
      <c r="E41" s="53">
        <v>105582136.75</v>
      </c>
      <c r="F41" s="202">
        <v>10158800</v>
      </c>
      <c r="G41" s="203"/>
      <c r="H41" s="221">
        <v>440832657.74000001</v>
      </c>
      <c r="I41" s="222"/>
      <c r="J41" s="102">
        <v>199515</v>
      </c>
      <c r="K41" s="103">
        <v>4777638.43</v>
      </c>
      <c r="L41" s="19"/>
    </row>
    <row r="42" spans="1:12" s="2" customFormat="1" ht="4.5" customHeight="1" x14ac:dyDescent="0.2">
      <c r="A42" s="194"/>
      <c r="B42" s="195"/>
      <c r="C42" s="195"/>
      <c r="D42" s="194"/>
      <c r="E42" s="194"/>
      <c r="F42" s="194"/>
      <c r="G42" s="194"/>
      <c r="H42" s="194"/>
      <c r="I42" s="194"/>
      <c r="J42" s="194"/>
      <c r="K42" s="194"/>
    </row>
    <row r="43" spans="1:12" s="2" customFormat="1" x14ac:dyDescent="0.2">
      <c r="A43" s="196" t="s">
        <v>50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</row>
    <row r="44" spans="1:12" s="2" customFormat="1" x14ac:dyDescent="0.2">
      <c r="A44" s="197" t="s">
        <v>33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</row>
    <row r="45" spans="1:12" s="2" customFormat="1" x14ac:dyDescent="0.2">
      <c r="A45" s="197" t="s">
        <v>34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</row>
    <row r="46" spans="1:12" s="2" customForma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2" s="2" customFormat="1" x14ac:dyDescent="0.2">
      <c r="A47" s="4"/>
    </row>
  </sheetData>
  <mergeCells count="41">
    <mergeCell ref="A3:K3"/>
    <mergeCell ref="A7:A12"/>
    <mergeCell ref="B7:K7"/>
    <mergeCell ref="B8:K8"/>
    <mergeCell ref="B9:E9"/>
    <mergeCell ref="F9:I9"/>
    <mergeCell ref="J9:K10"/>
    <mergeCell ref="B10:C10"/>
    <mergeCell ref="D10:E10"/>
    <mergeCell ref="F10:G10"/>
    <mergeCell ref="H10:I10"/>
    <mergeCell ref="J33:K34"/>
    <mergeCell ref="B34:C34"/>
    <mergeCell ref="D34:E34"/>
    <mergeCell ref="F34:I34"/>
    <mergeCell ref="A19:A24"/>
    <mergeCell ref="B19:K19"/>
    <mergeCell ref="B20:K20"/>
    <mergeCell ref="B21:E21"/>
    <mergeCell ref="F21:I21"/>
    <mergeCell ref="J21:K22"/>
    <mergeCell ref="B22:C22"/>
    <mergeCell ref="D22:E22"/>
    <mergeCell ref="F22:G22"/>
    <mergeCell ref="H22:I22"/>
    <mergeCell ref="A42:K42"/>
    <mergeCell ref="A43:K43"/>
    <mergeCell ref="A44:K44"/>
    <mergeCell ref="A45:K45"/>
    <mergeCell ref="F35:G35"/>
    <mergeCell ref="H35:I35"/>
    <mergeCell ref="F36:G36"/>
    <mergeCell ref="H36:I36"/>
    <mergeCell ref="H37:I37"/>
    <mergeCell ref="F41:G41"/>
    <mergeCell ref="H41:I41"/>
    <mergeCell ref="A31:A36"/>
    <mergeCell ref="B31:K31"/>
    <mergeCell ref="B32:K32"/>
    <mergeCell ref="B33:E33"/>
    <mergeCell ref="F33:I33"/>
  </mergeCells>
  <pageMargins left="0.7" right="0.7" top="0.75" bottom="0.43" header="0.3" footer="0.3"/>
  <pageSetup scale="79" orientation="landscape" r:id="rId1"/>
  <headerFooter>
    <oddHeader>&amp;LNATIONAL BANK OF SERBIA
PAYMENT SYSTEM DEPARTMENT
Payment System Operational and Risk Management Division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47"/>
  <sheetViews>
    <sheetView showGridLines="0" showRuler="0" zoomScaleNormal="100" workbookViewId="0">
      <selection activeCell="G49" sqref="G49"/>
    </sheetView>
  </sheetViews>
  <sheetFormatPr defaultRowHeight="12.75" x14ac:dyDescent="0.2"/>
  <cols>
    <col min="1" max="1" width="17" style="2" customWidth="1"/>
    <col min="2" max="2" width="8.5703125" customWidth="1"/>
    <col min="3" max="3" width="11.85546875" customWidth="1"/>
    <col min="4" max="4" width="9.28515625" customWidth="1"/>
    <col min="5" max="5" width="12.42578125" customWidth="1"/>
    <col min="6" max="6" width="8.5703125" customWidth="1"/>
    <col min="7" max="7" width="15" customWidth="1"/>
    <col min="8" max="8" width="11.5703125" customWidth="1"/>
    <col min="9" max="9" width="16" customWidth="1"/>
    <col min="10" max="10" width="8.85546875" customWidth="1"/>
    <col min="11" max="11" width="14.42578125" customWidth="1"/>
    <col min="12" max="12" width="8.5703125" customWidth="1"/>
    <col min="13" max="13" width="9.7109375" customWidth="1"/>
    <col min="14" max="14" width="9" customWidth="1"/>
    <col min="15" max="15" width="11.85546875" customWidth="1"/>
    <col min="16" max="16" width="9.7109375" customWidth="1"/>
    <col min="17" max="17" width="11.28515625" customWidth="1"/>
    <col min="18" max="18" width="7.7109375" customWidth="1"/>
    <col min="19" max="19" width="9.7109375" customWidth="1"/>
    <col min="23" max="23" width="9.7109375" customWidth="1"/>
  </cols>
  <sheetData>
    <row r="1" spans="1:19" x14ac:dyDescent="0.2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">
      <c r="A2" s="4" t="s">
        <v>72</v>
      </c>
      <c r="B2" s="1"/>
      <c r="C2" s="1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">
      <c r="A3" s="163" t="s">
        <v>24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"/>
      <c r="M3" s="1"/>
      <c r="N3" s="1"/>
      <c r="O3" s="1"/>
      <c r="P3" s="1"/>
      <c r="Q3" s="1"/>
      <c r="R3" s="1"/>
      <c r="S3" s="1"/>
    </row>
    <row r="4" spans="1:19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3"/>
      <c r="L4" s="1"/>
      <c r="M4" s="1"/>
      <c r="N4" s="1"/>
      <c r="O4" s="1"/>
      <c r="P4" s="1"/>
      <c r="Q4" s="1"/>
      <c r="R4" s="1"/>
      <c r="S4" s="1"/>
    </row>
    <row r="5" spans="1:19" ht="15.75" customHeight="1" x14ac:dyDescent="0.2">
      <c r="A5" s="23" t="s">
        <v>70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1"/>
      <c r="N5" s="1"/>
      <c r="O5" s="1"/>
      <c r="P5" s="1"/>
      <c r="Q5" s="1"/>
      <c r="R5" s="1"/>
      <c r="S5" s="1"/>
    </row>
    <row r="6" spans="1:19" hidden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1"/>
      <c r="M6" s="1"/>
      <c r="N6" s="1"/>
      <c r="O6" s="1"/>
      <c r="P6" s="1"/>
      <c r="Q6" s="1"/>
      <c r="R6" s="1"/>
      <c r="S6" s="1"/>
    </row>
    <row r="7" spans="1:19" ht="25.5" customHeight="1" x14ac:dyDescent="0.2">
      <c r="A7" s="164" t="s">
        <v>23</v>
      </c>
      <c r="B7" s="167" t="s">
        <v>38</v>
      </c>
      <c r="C7" s="168"/>
      <c r="D7" s="168"/>
      <c r="E7" s="168"/>
      <c r="F7" s="168"/>
      <c r="G7" s="168"/>
      <c r="H7" s="168"/>
      <c r="I7" s="168"/>
      <c r="J7" s="168"/>
      <c r="K7" s="169"/>
    </row>
    <row r="8" spans="1:19" x14ac:dyDescent="0.2">
      <c r="A8" s="165"/>
      <c r="B8" s="170" t="s">
        <v>18</v>
      </c>
      <c r="C8" s="171"/>
      <c r="D8" s="171"/>
      <c r="E8" s="171"/>
      <c r="F8" s="171"/>
      <c r="G8" s="171"/>
      <c r="H8" s="171"/>
      <c r="I8" s="171"/>
      <c r="J8" s="171"/>
      <c r="K8" s="172"/>
    </row>
    <row r="9" spans="1:19" ht="30" customHeight="1" x14ac:dyDescent="0.2">
      <c r="A9" s="165"/>
      <c r="B9" s="173" t="s">
        <v>12</v>
      </c>
      <c r="C9" s="174"/>
      <c r="D9" s="174"/>
      <c r="E9" s="175"/>
      <c r="F9" s="176" t="s">
        <v>13</v>
      </c>
      <c r="G9" s="177"/>
      <c r="H9" s="177"/>
      <c r="I9" s="178"/>
      <c r="J9" s="179" t="s">
        <v>41</v>
      </c>
      <c r="K9" s="180"/>
    </row>
    <row r="10" spans="1:19" ht="15.75" customHeight="1" x14ac:dyDescent="0.2">
      <c r="A10" s="165"/>
      <c r="B10" s="183" t="s">
        <v>15</v>
      </c>
      <c r="C10" s="182"/>
      <c r="D10" s="181" t="s">
        <v>16</v>
      </c>
      <c r="E10" s="182"/>
      <c r="F10" s="183" t="s">
        <v>43</v>
      </c>
      <c r="G10" s="182"/>
      <c r="H10" s="181" t="s">
        <v>44</v>
      </c>
      <c r="I10" s="182"/>
      <c r="J10" s="181"/>
      <c r="K10" s="182"/>
    </row>
    <row r="11" spans="1:19" x14ac:dyDescent="0.2">
      <c r="A11" s="165"/>
      <c r="B11" s="40" t="s">
        <v>10</v>
      </c>
      <c r="C11" s="40" t="s">
        <v>19</v>
      </c>
      <c r="D11" s="40" t="s">
        <v>10</v>
      </c>
      <c r="E11" s="98" t="s">
        <v>19</v>
      </c>
      <c r="F11" s="40" t="s">
        <v>10</v>
      </c>
      <c r="G11" s="40" t="s">
        <v>19</v>
      </c>
      <c r="H11" s="40" t="s">
        <v>10</v>
      </c>
      <c r="I11" s="98" t="s">
        <v>19</v>
      </c>
      <c r="J11" s="40" t="s">
        <v>10</v>
      </c>
      <c r="K11" s="98" t="s">
        <v>19</v>
      </c>
    </row>
    <row r="12" spans="1:19" x14ac:dyDescent="0.2">
      <c r="A12" s="166"/>
      <c r="B12" s="42">
        <v>1</v>
      </c>
      <c r="C12" s="42">
        <v>2</v>
      </c>
      <c r="D12" s="42">
        <v>3</v>
      </c>
      <c r="E12" s="43">
        <v>4</v>
      </c>
      <c r="F12" s="44">
        <v>5</v>
      </c>
      <c r="G12" s="44">
        <v>6</v>
      </c>
      <c r="H12" s="44">
        <v>7</v>
      </c>
      <c r="I12" s="99">
        <v>8</v>
      </c>
      <c r="J12" s="44">
        <v>9</v>
      </c>
      <c r="K12" s="99">
        <v>10</v>
      </c>
    </row>
    <row r="13" spans="1:19" s="31" customFormat="1" ht="14.25" customHeight="1" x14ac:dyDescent="0.2">
      <c r="A13" s="27" t="s">
        <v>7</v>
      </c>
      <c r="B13" s="28">
        <v>546777</v>
      </c>
      <c r="C13" s="30">
        <v>9383.1688949799991</v>
      </c>
      <c r="D13" s="28">
        <v>19495647</v>
      </c>
      <c r="E13" s="30">
        <v>167210.3648325</v>
      </c>
      <c r="F13" s="28">
        <v>2968370</v>
      </c>
      <c r="G13" s="30">
        <v>38402.122154570003</v>
      </c>
      <c r="H13" s="28">
        <v>45429022</v>
      </c>
      <c r="I13" s="30">
        <v>78003.346452769998</v>
      </c>
      <c r="J13" s="28">
        <v>6903</v>
      </c>
      <c r="K13" s="30">
        <v>9.7018907500000005</v>
      </c>
      <c r="L13" s="94"/>
    </row>
    <row r="14" spans="1:19" s="31" customFormat="1" ht="14.25" customHeight="1" x14ac:dyDescent="0.2">
      <c r="A14" s="32" t="s">
        <v>8</v>
      </c>
      <c r="B14" s="33">
        <v>516622</v>
      </c>
      <c r="C14" s="29">
        <v>9212.2628504699987</v>
      </c>
      <c r="D14" s="33">
        <v>21894597</v>
      </c>
      <c r="E14" s="29">
        <v>192398.59199757001</v>
      </c>
      <c r="F14" s="33">
        <v>3138779</v>
      </c>
      <c r="G14" s="29">
        <v>41000.469059980001</v>
      </c>
      <c r="H14" s="33">
        <v>50994163</v>
      </c>
      <c r="I14" s="29">
        <v>89803.83343644999</v>
      </c>
      <c r="J14" s="33">
        <v>6788</v>
      </c>
      <c r="K14" s="29">
        <v>7.6666273799999995</v>
      </c>
    </row>
    <row r="15" spans="1:19" s="31" customFormat="1" ht="14.25" customHeight="1" x14ac:dyDescent="0.2">
      <c r="A15" s="32" t="s">
        <v>9</v>
      </c>
      <c r="B15" s="33">
        <v>608254</v>
      </c>
      <c r="C15" s="29">
        <v>13019.448799</v>
      </c>
      <c r="D15" s="33">
        <v>21382716</v>
      </c>
      <c r="E15" s="29">
        <v>198917.99696735002</v>
      </c>
      <c r="F15" s="33">
        <v>3073791</v>
      </c>
      <c r="G15" s="29">
        <v>40712.047887289998</v>
      </c>
      <c r="H15" s="33">
        <v>52380490</v>
      </c>
      <c r="I15" s="29">
        <v>92683.292064320005</v>
      </c>
      <c r="J15" s="33">
        <v>6856</v>
      </c>
      <c r="K15" s="29">
        <v>8.1270769600000001</v>
      </c>
    </row>
    <row r="16" spans="1:19" s="31" customFormat="1" ht="14.25" customHeight="1" x14ac:dyDescent="0.2">
      <c r="A16" s="68" t="s">
        <v>54</v>
      </c>
      <c r="B16" s="33">
        <v>660883</v>
      </c>
      <c r="C16" s="29">
        <v>15090.50892864</v>
      </c>
      <c r="D16" s="33">
        <v>21929611</v>
      </c>
      <c r="E16" s="29">
        <v>209622.69549637</v>
      </c>
      <c r="F16" s="66">
        <v>3243542</v>
      </c>
      <c r="G16" s="67">
        <v>43130.166895260001</v>
      </c>
      <c r="H16" s="66">
        <v>56810306</v>
      </c>
      <c r="I16" s="67">
        <v>104860.96905138</v>
      </c>
      <c r="J16" s="66">
        <v>8037</v>
      </c>
      <c r="K16" s="29">
        <v>10.313358640000001</v>
      </c>
    </row>
    <row r="17" spans="1:14" x14ac:dyDescent="0.2">
      <c r="A17" s="60" t="s">
        <v>11</v>
      </c>
      <c r="B17" s="97">
        <v>2332536</v>
      </c>
      <c r="C17" s="65">
        <v>46705</v>
      </c>
      <c r="D17" s="97">
        <v>84702571</v>
      </c>
      <c r="E17" s="65">
        <v>768150</v>
      </c>
      <c r="F17" s="97">
        <v>12424482</v>
      </c>
      <c r="G17" s="65">
        <v>163245</v>
      </c>
      <c r="H17" s="97">
        <v>205613981</v>
      </c>
      <c r="I17" s="65">
        <v>365351</v>
      </c>
      <c r="J17" s="97">
        <v>28584</v>
      </c>
      <c r="K17" s="65">
        <v>36</v>
      </c>
    </row>
    <row r="18" spans="1:14" ht="15.75" customHeight="1" x14ac:dyDescent="0.2">
      <c r="A18" s="50"/>
      <c r="B18" s="24"/>
      <c r="C18" s="24"/>
      <c r="D18" s="24"/>
      <c r="E18" s="24"/>
      <c r="F18" s="24"/>
      <c r="G18" s="24"/>
      <c r="H18" s="24"/>
      <c r="I18" s="24"/>
      <c r="J18" s="24"/>
      <c r="K18" s="25"/>
    </row>
    <row r="19" spans="1:14" ht="26.25" customHeight="1" x14ac:dyDescent="0.2">
      <c r="A19" s="186" t="s">
        <v>23</v>
      </c>
      <c r="B19" s="187" t="s">
        <v>39</v>
      </c>
      <c r="C19" s="188"/>
      <c r="D19" s="188"/>
      <c r="E19" s="188"/>
      <c r="F19" s="188"/>
      <c r="G19" s="188"/>
      <c r="H19" s="188"/>
      <c r="I19" s="188"/>
      <c r="J19" s="188"/>
      <c r="K19" s="189"/>
    </row>
    <row r="20" spans="1:14" ht="13.5" customHeight="1" x14ac:dyDescent="0.2">
      <c r="A20" s="165"/>
      <c r="B20" s="170" t="s">
        <v>18</v>
      </c>
      <c r="C20" s="171"/>
      <c r="D20" s="171"/>
      <c r="E20" s="171"/>
      <c r="F20" s="171"/>
      <c r="G20" s="171"/>
      <c r="H20" s="171"/>
      <c r="I20" s="171"/>
      <c r="J20" s="171"/>
      <c r="K20" s="172"/>
    </row>
    <row r="21" spans="1:14" ht="31.5" customHeight="1" x14ac:dyDescent="0.2">
      <c r="A21" s="165"/>
      <c r="B21" s="173" t="s">
        <v>12</v>
      </c>
      <c r="C21" s="174"/>
      <c r="D21" s="174"/>
      <c r="E21" s="175"/>
      <c r="F21" s="176" t="s">
        <v>13</v>
      </c>
      <c r="G21" s="177"/>
      <c r="H21" s="177"/>
      <c r="I21" s="178"/>
      <c r="J21" s="179" t="s">
        <v>42</v>
      </c>
      <c r="K21" s="180"/>
    </row>
    <row r="22" spans="1:14" ht="17.25" customHeight="1" x14ac:dyDescent="0.2">
      <c r="A22" s="165"/>
      <c r="B22" s="183" t="s">
        <v>15</v>
      </c>
      <c r="C22" s="182"/>
      <c r="D22" s="181" t="s">
        <v>16</v>
      </c>
      <c r="E22" s="182"/>
      <c r="F22" s="181" t="s">
        <v>43</v>
      </c>
      <c r="G22" s="182"/>
      <c r="H22" s="181" t="s">
        <v>44</v>
      </c>
      <c r="I22" s="182"/>
      <c r="J22" s="181"/>
      <c r="K22" s="182"/>
    </row>
    <row r="23" spans="1:14" x14ac:dyDescent="0.2">
      <c r="A23" s="165"/>
      <c r="B23" s="40" t="s">
        <v>10</v>
      </c>
      <c r="C23" s="98" t="s">
        <v>19</v>
      </c>
      <c r="D23" s="40" t="s">
        <v>10</v>
      </c>
      <c r="E23" s="98" t="s">
        <v>19</v>
      </c>
      <c r="F23" s="40" t="s">
        <v>10</v>
      </c>
      <c r="G23" s="98" t="s">
        <v>19</v>
      </c>
      <c r="H23" s="40" t="s">
        <v>10</v>
      </c>
      <c r="I23" s="98" t="s">
        <v>19</v>
      </c>
      <c r="J23" s="40" t="s">
        <v>10</v>
      </c>
      <c r="K23" s="40" t="s">
        <v>19</v>
      </c>
    </row>
    <row r="24" spans="1:14" x14ac:dyDescent="0.2">
      <c r="A24" s="166"/>
      <c r="B24" s="44">
        <v>1</v>
      </c>
      <c r="C24" s="99">
        <v>2</v>
      </c>
      <c r="D24" s="44">
        <v>3</v>
      </c>
      <c r="E24" s="99">
        <v>4</v>
      </c>
      <c r="F24" s="44">
        <v>5</v>
      </c>
      <c r="G24" s="99">
        <v>6</v>
      </c>
      <c r="H24" s="42">
        <v>7</v>
      </c>
      <c r="I24" s="43">
        <v>8</v>
      </c>
      <c r="J24" s="43">
        <v>9</v>
      </c>
      <c r="K24" s="44">
        <v>10</v>
      </c>
    </row>
    <row r="25" spans="1:14" s="31" customFormat="1" ht="13.5" customHeight="1" x14ac:dyDescent="0.2">
      <c r="A25" s="27" t="s">
        <v>7</v>
      </c>
      <c r="B25" s="28">
        <v>0</v>
      </c>
      <c r="C25" s="30">
        <v>0</v>
      </c>
      <c r="D25" s="34">
        <v>847424</v>
      </c>
      <c r="E25" s="29">
        <v>11938.68794648</v>
      </c>
      <c r="F25" s="34">
        <v>15715</v>
      </c>
      <c r="G25" s="29">
        <v>304.46753298000004</v>
      </c>
      <c r="H25" s="34">
        <v>2717498</v>
      </c>
      <c r="I25" s="29">
        <v>11807.32648514</v>
      </c>
      <c r="J25" s="34">
        <v>0</v>
      </c>
      <c r="K25" s="29">
        <v>0</v>
      </c>
      <c r="L25" s="94"/>
    </row>
    <row r="26" spans="1:14" s="31" customFormat="1" ht="13.5" customHeight="1" x14ac:dyDescent="0.2">
      <c r="A26" s="32" t="s">
        <v>8</v>
      </c>
      <c r="B26" s="33">
        <v>0</v>
      </c>
      <c r="C26" s="29">
        <v>0</v>
      </c>
      <c r="D26" s="34">
        <v>1062522</v>
      </c>
      <c r="E26" s="29">
        <v>14940.67174707</v>
      </c>
      <c r="F26" s="34">
        <v>18681</v>
      </c>
      <c r="G26" s="29">
        <v>366.31876903</v>
      </c>
      <c r="H26" s="34">
        <v>3850101</v>
      </c>
      <c r="I26" s="29">
        <v>16150.501213510001</v>
      </c>
      <c r="J26" s="34">
        <v>0</v>
      </c>
      <c r="K26" s="29">
        <v>0</v>
      </c>
      <c r="L26" s="94"/>
    </row>
    <row r="27" spans="1:14" s="31" customFormat="1" ht="13.5" customHeight="1" x14ac:dyDescent="0.2">
      <c r="A27" s="32" t="s">
        <v>9</v>
      </c>
      <c r="B27" s="33">
        <v>0</v>
      </c>
      <c r="C27" s="29">
        <v>0</v>
      </c>
      <c r="D27" s="34">
        <v>1323845</v>
      </c>
      <c r="E27" s="29">
        <v>19247.75182705</v>
      </c>
      <c r="F27" s="34">
        <v>22260</v>
      </c>
      <c r="G27" s="29">
        <v>425.88046545999998</v>
      </c>
      <c r="H27" s="34">
        <v>5363132</v>
      </c>
      <c r="I27" s="29">
        <v>21638.758933590001</v>
      </c>
      <c r="J27" s="34">
        <v>0</v>
      </c>
      <c r="K27" s="29">
        <v>0</v>
      </c>
      <c r="L27" s="94"/>
    </row>
    <row r="28" spans="1:14" s="31" customFormat="1" ht="13.5" customHeight="1" x14ac:dyDescent="0.2">
      <c r="A28" s="32" t="s">
        <v>54</v>
      </c>
      <c r="B28" s="33">
        <v>0</v>
      </c>
      <c r="C28" s="67">
        <v>0</v>
      </c>
      <c r="D28" s="34">
        <v>1021944</v>
      </c>
      <c r="E28" s="29">
        <v>15179.85524583</v>
      </c>
      <c r="F28" s="34">
        <v>20527</v>
      </c>
      <c r="G28" s="29">
        <v>377.51297095999996</v>
      </c>
      <c r="H28" s="34">
        <v>4129875</v>
      </c>
      <c r="I28" s="29">
        <v>16461.966937729998</v>
      </c>
      <c r="J28" s="34">
        <v>0</v>
      </c>
      <c r="K28" s="29">
        <v>0</v>
      </c>
      <c r="L28" s="94"/>
    </row>
    <row r="29" spans="1:14" x14ac:dyDescent="0.2">
      <c r="A29" s="60" t="s">
        <v>11</v>
      </c>
      <c r="B29" s="52">
        <v>0</v>
      </c>
      <c r="C29" s="53">
        <v>0</v>
      </c>
      <c r="D29" s="54">
        <v>4255735</v>
      </c>
      <c r="E29" s="53">
        <v>61307</v>
      </c>
      <c r="F29" s="54">
        <v>77183</v>
      </c>
      <c r="G29" s="53">
        <v>1474</v>
      </c>
      <c r="H29" s="54">
        <v>16060606</v>
      </c>
      <c r="I29" s="53">
        <v>66059</v>
      </c>
      <c r="J29" s="54">
        <v>0</v>
      </c>
      <c r="K29" s="53">
        <v>0</v>
      </c>
    </row>
    <row r="30" spans="1:14" ht="15.75" customHeight="1" x14ac:dyDescent="0.2">
      <c r="A30" s="50"/>
      <c r="B30" s="24"/>
      <c r="C30" s="24"/>
      <c r="D30" s="24"/>
      <c r="E30" s="24"/>
      <c r="F30" s="24"/>
      <c r="G30" s="24"/>
      <c r="H30" s="24"/>
      <c r="I30" s="24"/>
      <c r="J30" s="24"/>
      <c r="K30" s="25"/>
    </row>
    <row r="31" spans="1:14" ht="25.5" customHeight="1" x14ac:dyDescent="0.2">
      <c r="A31" s="186" t="s">
        <v>23</v>
      </c>
      <c r="B31" s="187" t="s">
        <v>40</v>
      </c>
      <c r="C31" s="188"/>
      <c r="D31" s="188"/>
      <c r="E31" s="188"/>
      <c r="F31" s="188"/>
      <c r="G31" s="188"/>
      <c r="H31" s="188"/>
      <c r="I31" s="188"/>
      <c r="J31" s="188"/>
      <c r="K31" s="189"/>
    </row>
    <row r="32" spans="1:14" s="26" customFormat="1" ht="13.5" customHeight="1" x14ac:dyDescent="0.2">
      <c r="A32" s="165"/>
      <c r="B32" s="170" t="s">
        <v>45</v>
      </c>
      <c r="C32" s="171"/>
      <c r="D32" s="171"/>
      <c r="E32" s="171"/>
      <c r="F32" s="171"/>
      <c r="G32" s="171"/>
      <c r="H32" s="171"/>
      <c r="I32" s="171"/>
      <c r="J32" s="171"/>
      <c r="K32" s="172"/>
      <c r="N32" s="78"/>
    </row>
    <row r="33" spans="1:12" ht="35.25" customHeight="1" x14ac:dyDescent="0.2">
      <c r="A33" s="165"/>
      <c r="B33" s="173" t="s">
        <v>14</v>
      </c>
      <c r="C33" s="174"/>
      <c r="D33" s="174"/>
      <c r="E33" s="174"/>
      <c r="F33" s="176" t="s">
        <v>13</v>
      </c>
      <c r="G33" s="177"/>
      <c r="H33" s="177"/>
      <c r="I33" s="178"/>
      <c r="J33" s="190" t="s">
        <v>42</v>
      </c>
      <c r="K33" s="180"/>
    </row>
    <row r="34" spans="1:12" ht="17.25" customHeight="1" x14ac:dyDescent="0.2">
      <c r="A34" s="165"/>
      <c r="B34" s="190" t="s">
        <v>15</v>
      </c>
      <c r="C34" s="180"/>
      <c r="D34" s="95" t="s">
        <v>16</v>
      </c>
      <c r="E34" s="96"/>
      <c r="F34" s="191" t="s">
        <v>44</v>
      </c>
      <c r="G34" s="193"/>
      <c r="H34" s="193"/>
      <c r="I34" s="193"/>
      <c r="J34" s="191"/>
      <c r="K34" s="192"/>
    </row>
    <row r="35" spans="1:12" x14ac:dyDescent="0.2">
      <c r="A35" s="165"/>
      <c r="B35" s="40" t="s">
        <v>10</v>
      </c>
      <c r="C35" s="98" t="s">
        <v>20</v>
      </c>
      <c r="D35" s="40" t="s">
        <v>10</v>
      </c>
      <c r="E35" s="98" t="s">
        <v>19</v>
      </c>
      <c r="F35" s="184" t="s">
        <v>10</v>
      </c>
      <c r="G35" s="185"/>
      <c r="H35" s="184" t="s">
        <v>19</v>
      </c>
      <c r="I35" s="185"/>
      <c r="J35" s="40" t="s">
        <v>10</v>
      </c>
      <c r="K35" s="98" t="s">
        <v>19</v>
      </c>
    </row>
    <row r="36" spans="1:12" x14ac:dyDescent="0.2">
      <c r="A36" s="166"/>
      <c r="B36" s="42">
        <v>1</v>
      </c>
      <c r="C36" s="43">
        <v>2</v>
      </c>
      <c r="D36" s="42">
        <v>3</v>
      </c>
      <c r="E36" s="43">
        <v>4</v>
      </c>
      <c r="F36" s="198">
        <v>5</v>
      </c>
      <c r="G36" s="199"/>
      <c r="H36" s="198">
        <v>6</v>
      </c>
      <c r="I36" s="199"/>
      <c r="J36" s="44">
        <v>7</v>
      </c>
      <c r="K36" s="99">
        <v>8</v>
      </c>
    </row>
    <row r="37" spans="1:12" s="31" customFormat="1" ht="14.25" customHeight="1" x14ac:dyDescent="0.2">
      <c r="A37" s="27" t="s">
        <v>7</v>
      </c>
      <c r="B37" s="38">
        <v>0</v>
      </c>
      <c r="C37" s="37">
        <v>0</v>
      </c>
      <c r="D37" s="85">
        <v>134119</v>
      </c>
      <c r="E37" s="86">
        <v>20267902.620000001</v>
      </c>
      <c r="F37" s="100"/>
      <c r="G37" s="100">
        <v>1965228</v>
      </c>
      <c r="H37" s="200">
        <v>95491554.140000001</v>
      </c>
      <c r="I37" s="201"/>
      <c r="J37" s="87">
        <v>28641</v>
      </c>
      <c r="K37" s="86">
        <v>743385.1</v>
      </c>
    </row>
    <row r="38" spans="1:12" s="31" customFormat="1" ht="14.25" customHeight="1" x14ac:dyDescent="0.2">
      <c r="A38" s="32" t="s">
        <v>8</v>
      </c>
      <c r="B38" s="38">
        <v>0</v>
      </c>
      <c r="C38" s="37">
        <v>0</v>
      </c>
      <c r="D38" s="36">
        <v>158787</v>
      </c>
      <c r="E38" s="37">
        <v>22864115.100000001</v>
      </c>
      <c r="F38" s="106"/>
      <c r="G38" s="82">
        <v>2282787</v>
      </c>
      <c r="H38" s="82"/>
      <c r="I38" s="84">
        <v>106572968.48</v>
      </c>
      <c r="J38" s="36">
        <v>27877</v>
      </c>
      <c r="K38" s="38">
        <v>766848.09</v>
      </c>
      <c r="L38" s="104"/>
    </row>
    <row r="39" spans="1:12" s="31" customFormat="1" ht="14.25" customHeight="1" x14ac:dyDescent="0.2">
      <c r="A39" s="32" t="s">
        <v>9</v>
      </c>
      <c r="B39" s="38">
        <v>0</v>
      </c>
      <c r="C39" s="37">
        <v>0</v>
      </c>
      <c r="D39" s="36">
        <v>200515</v>
      </c>
      <c r="E39" s="37">
        <v>27503103.530000001</v>
      </c>
      <c r="F39" s="106"/>
      <c r="G39" s="82">
        <v>2450337</v>
      </c>
      <c r="H39" s="82"/>
      <c r="I39" s="84">
        <v>109606934.38</v>
      </c>
      <c r="J39" s="36">
        <v>29500</v>
      </c>
      <c r="K39" s="37">
        <v>887736.69000000006</v>
      </c>
      <c r="L39" s="104"/>
    </row>
    <row r="40" spans="1:12" s="31" customFormat="1" ht="14.25" customHeight="1" x14ac:dyDescent="0.2">
      <c r="A40" s="68" t="s">
        <v>54</v>
      </c>
      <c r="B40" s="38">
        <v>0</v>
      </c>
      <c r="C40" s="37">
        <v>0</v>
      </c>
      <c r="D40" s="36">
        <v>150270</v>
      </c>
      <c r="E40" s="91">
        <v>23258962.039999999</v>
      </c>
      <c r="F40" s="106"/>
      <c r="G40" s="82">
        <v>1840674</v>
      </c>
      <c r="H40" s="107"/>
      <c r="I40" s="89">
        <v>88311943.090000004</v>
      </c>
      <c r="J40" s="36">
        <v>45193</v>
      </c>
      <c r="K40" s="37">
        <v>969579.43</v>
      </c>
      <c r="L40" s="104"/>
    </row>
    <row r="41" spans="1:12" x14ac:dyDescent="0.2">
      <c r="A41" s="60" t="s">
        <v>11</v>
      </c>
      <c r="B41" s="55">
        <v>0</v>
      </c>
      <c r="C41" s="56">
        <v>0</v>
      </c>
      <c r="D41" s="52">
        <v>643691</v>
      </c>
      <c r="E41" s="58">
        <v>93894083.290000007</v>
      </c>
      <c r="F41" s="202">
        <v>8539026</v>
      </c>
      <c r="G41" s="203"/>
      <c r="H41" s="221">
        <v>399983400.08999997</v>
      </c>
      <c r="I41" s="222"/>
      <c r="J41" s="102">
        <v>131211</v>
      </c>
      <c r="K41" s="103">
        <v>3367549.31</v>
      </c>
      <c r="L41" s="19"/>
    </row>
    <row r="42" spans="1:12" s="2" customFormat="1" ht="7.5" customHeight="1" x14ac:dyDescent="0.2">
      <c r="A42" s="194"/>
      <c r="B42" s="195"/>
      <c r="C42" s="195"/>
      <c r="D42" s="194"/>
      <c r="E42" s="194"/>
      <c r="F42" s="194"/>
      <c r="G42" s="194"/>
      <c r="H42" s="194"/>
      <c r="I42" s="194"/>
      <c r="J42" s="194"/>
      <c r="K42" s="194"/>
    </row>
    <row r="43" spans="1:12" s="2" customFormat="1" x14ac:dyDescent="0.2">
      <c r="A43" s="196" t="s">
        <v>37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</row>
    <row r="44" spans="1:12" s="2" customFormat="1" x14ac:dyDescent="0.2">
      <c r="A44" s="197" t="s">
        <v>21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</row>
    <row r="45" spans="1:12" s="2" customFormat="1" x14ac:dyDescent="0.2">
      <c r="A45" s="197" t="s">
        <v>22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</row>
    <row r="46" spans="1:12" s="2" customForma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2" s="2" customFormat="1" x14ac:dyDescent="0.2">
      <c r="A47" s="4"/>
    </row>
  </sheetData>
  <mergeCells count="40">
    <mergeCell ref="A42:K42"/>
    <mergeCell ref="A43:K43"/>
    <mergeCell ref="A44:K44"/>
    <mergeCell ref="A45:K45"/>
    <mergeCell ref="H35:I35"/>
    <mergeCell ref="F36:G36"/>
    <mergeCell ref="H36:I36"/>
    <mergeCell ref="H37:I37"/>
    <mergeCell ref="F41:G41"/>
    <mergeCell ref="H41:I41"/>
    <mergeCell ref="A31:A36"/>
    <mergeCell ref="B31:K31"/>
    <mergeCell ref="B32:K32"/>
    <mergeCell ref="B33:E33"/>
    <mergeCell ref="F33:I33"/>
    <mergeCell ref="J33:K34"/>
    <mergeCell ref="B34:C34"/>
    <mergeCell ref="F34:I34"/>
    <mergeCell ref="F35:G35"/>
    <mergeCell ref="A19:A24"/>
    <mergeCell ref="B19:K19"/>
    <mergeCell ref="B20:K20"/>
    <mergeCell ref="B21:E21"/>
    <mergeCell ref="F21:I21"/>
    <mergeCell ref="J21:K22"/>
    <mergeCell ref="B22:C22"/>
    <mergeCell ref="D22:E22"/>
    <mergeCell ref="F22:G22"/>
    <mergeCell ref="H22:I22"/>
    <mergeCell ref="A3:K3"/>
    <mergeCell ref="A7:A12"/>
    <mergeCell ref="B7:K7"/>
    <mergeCell ref="B8:K8"/>
    <mergeCell ref="B9:E9"/>
    <mergeCell ref="F9:I9"/>
    <mergeCell ref="J9:K10"/>
    <mergeCell ref="B10:C10"/>
    <mergeCell ref="D10:E10"/>
    <mergeCell ref="F10:G10"/>
    <mergeCell ref="H10:I10"/>
  </mergeCells>
  <pageMargins left="0.7" right="0.7" top="0.87" bottom="0.45" header="0.3" footer="0.3"/>
  <pageSetup scale="77" orientation="landscape" r:id="rId1"/>
  <headerFooter>
    <oddHeader>&amp;LНАРОДНА БАНКА СРБИЈЕ
СЕКТОР ЗА ПЛАТНИ СИСТЕМ
Одељење за оперативне послове и управљање ризицима платног система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47"/>
  <sheetViews>
    <sheetView showGridLines="0" showRuler="0" topLeftCell="A22" zoomScaleNormal="100" workbookViewId="0">
      <selection activeCell="A49" sqref="A49"/>
    </sheetView>
  </sheetViews>
  <sheetFormatPr defaultRowHeight="12.75" x14ac:dyDescent="0.2"/>
  <cols>
    <col min="1" max="1" width="17" style="2" customWidth="1"/>
    <col min="2" max="2" width="8.5703125" customWidth="1"/>
    <col min="3" max="3" width="11.85546875" customWidth="1"/>
    <col min="4" max="4" width="9.28515625" customWidth="1"/>
    <col min="5" max="5" width="12.42578125" customWidth="1"/>
    <col min="6" max="6" width="8.5703125" customWidth="1"/>
    <col min="7" max="7" width="15" customWidth="1"/>
    <col min="8" max="8" width="11.5703125" customWidth="1"/>
    <col min="9" max="9" width="16" customWidth="1"/>
    <col min="10" max="10" width="8.85546875" customWidth="1"/>
    <col min="11" max="11" width="14.42578125" customWidth="1"/>
    <col min="12" max="12" width="8.5703125" customWidth="1"/>
    <col min="13" max="13" width="9.7109375" customWidth="1"/>
    <col min="14" max="14" width="9" customWidth="1"/>
    <col min="15" max="15" width="11.85546875" customWidth="1"/>
    <col min="16" max="16" width="9.7109375" customWidth="1"/>
    <col min="17" max="17" width="11.28515625" customWidth="1"/>
    <col min="18" max="18" width="7.7109375" customWidth="1"/>
    <col min="19" max="19" width="9.7109375" customWidth="1"/>
    <col min="23" max="23" width="9.7109375" customWidth="1"/>
  </cols>
  <sheetData>
    <row r="1" spans="1:19" x14ac:dyDescent="0.2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">
      <c r="A2" s="4" t="s">
        <v>71</v>
      </c>
      <c r="B2" s="1"/>
      <c r="C2" s="1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 x14ac:dyDescent="0.2">
      <c r="A3" s="163" t="s">
        <v>29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"/>
      <c r="M3" s="1"/>
      <c r="N3" s="1"/>
      <c r="O3" s="1"/>
      <c r="P3" s="1"/>
      <c r="Q3" s="1"/>
      <c r="R3" s="1"/>
      <c r="S3" s="1"/>
    </row>
    <row r="4" spans="1:19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3"/>
      <c r="L4" s="1"/>
      <c r="M4" s="1"/>
      <c r="N4" s="1"/>
      <c r="O4" s="1"/>
      <c r="P4" s="1"/>
      <c r="Q4" s="1"/>
      <c r="R4" s="1"/>
      <c r="S4" s="1"/>
    </row>
    <row r="5" spans="1:19" ht="15.75" customHeight="1" x14ac:dyDescent="0.2">
      <c r="A5" s="23">
        <v>2018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1"/>
      <c r="N5" s="1"/>
      <c r="O5" s="1"/>
      <c r="P5" s="1"/>
      <c r="Q5" s="1"/>
      <c r="R5" s="1"/>
      <c r="S5" s="1"/>
    </row>
    <row r="6" spans="1:19" ht="12.75" hidden="1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1"/>
      <c r="M6" s="1"/>
      <c r="N6" s="1"/>
      <c r="O6" s="1"/>
      <c r="P6" s="1"/>
      <c r="Q6" s="1"/>
      <c r="R6" s="1"/>
      <c r="S6" s="1"/>
    </row>
    <row r="7" spans="1:19" ht="25.5" customHeight="1" x14ac:dyDescent="0.2">
      <c r="A7" s="164" t="s">
        <v>25</v>
      </c>
      <c r="B7" s="190" t="s">
        <v>51</v>
      </c>
      <c r="C7" s="179"/>
      <c r="D7" s="179"/>
      <c r="E7" s="179"/>
      <c r="F7" s="179"/>
      <c r="G7" s="179"/>
      <c r="H7" s="179"/>
      <c r="I7" s="179"/>
      <c r="J7" s="179"/>
      <c r="K7" s="180"/>
    </row>
    <row r="8" spans="1:19" ht="12.75" customHeight="1" x14ac:dyDescent="0.2">
      <c r="A8" s="165"/>
      <c r="B8" s="209" t="s">
        <v>36</v>
      </c>
      <c r="C8" s="210"/>
      <c r="D8" s="210"/>
      <c r="E8" s="210"/>
      <c r="F8" s="210"/>
      <c r="G8" s="210"/>
      <c r="H8" s="210"/>
      <c r="I8" s="210"/>
      <c r="J8" s="210"/>
      <c r="K8" s="211"/>
    </row>
    <row r="9" spans="1:19" ht="30" customHeight="1" x14ac:dyDescent="0.2">
      <c r="A9" s="165"/>
      <c r="B9" s="173" t="s">
        <v>30</v>
      </c>
      <c r="C9" s="174"/>
      <c r="D9" s="174"/>
      <c r="E9" s="175"/>
      <c r="F9" s="176" t="s">
        <v>32</v>
      </c>
      <c r="G9" s="177"/>
      <c r="H9" s="177"/>
      <c r="I9" s="178"/>
      <c r="J9" s="179" t="s">
        <v>46</v>
      </c>
      <c r="K9" s="180"/>
    </row>
    <row r="10" spans="1:19" ht="15.75" customHeight="1" x14ac:dyDescent="0.2">
      <c r="A10" s="165"/>
      <c r="B10" s="183" t="s">
        <v>35</v>
      </c>
      <c r="C10" s="182"/>
      <c r="D10" s="181" t="s">
        <v>31</v>
      </c>
      <c r="E10" s="182"/>
      <c r="F10" s="183" t="s">
        <v>47</v>
      </c>
      <c r="G10" s="182"/>
      <c r="H10" s="181" t="s">
        <v>48</v>
      </c>
      <c r="I10" s="182"/>
      <c r="J10" s="181"/>
      <c r="K10" s="182"/>
    </row>
    <row r="11" spans="1:19" x14ac:dyDescent="0.2">
      <c r="A11" s="165"/>
      <c r="B11" s="46" t="s">
        <v>27</v>
      </c>
      <c r="C11" s="46" t="s">
        <v>28</v>
      </c>
      <c r="D11" s="46" t="s">
        <v>27</v>
      </c>
      <c r="E11" s="46" t="s">
        <v>28</v>
      </c>
      <c r="F11" s="47" t="s">
        <v>27</v>
      </c>
      <c r="G11" s="47" t="s">
        <v>28</v>
      </c>
      <c r="H11" s="46" t="s">
        <v>27</v>
      </c>
      <c r="I11" s="46" t="s">
        <v>28</v>
      </c>
      <c r="J11" s="46" t="s">
        <v>27</v>
      </c>
      <c r="K11" s="47" t="s">
        <v>28</v>
      </c>
    </row>
    <row r="12" spans="1:19" x14ac:dyDescent="0.2">
      <c r="A12" s="166"/>
      <c r="B12" s="42">
        <v>1</v>
      </c>
      <c r="C12" s="42">
        <v>2</v>
      </c>
      <c r="D12" s="42">
        <v>3</v>
      </c>
      <c r="E12" s="43">
        <v>4</v>
      </c>
      <c r="F12" s="44">
        <v>5</v>
      </c>
      <c r="G12" s="44">
        <v>6</v>
      </c>
      <c r="H12" s="44">
        <v>7</v>
      </c>
      <c r="I12" s="99">
        <v>8</v>
      </c>
      <c r="J12" s="44">
        <v>9</v>
      </c>
      <c r="K12" s="99">
        <v>10</v>
      </c>
    </row>
    <row r="13" spans="1:19" s="31" customFormat="1" ht="12.75" customHeight="1" x14ac:dyDescent="0.2">
      <c r="A13" s="27" t="s">
        <v>7</v>
      </c>
      <c r="B13" s="28">
        <v>546777</v>
      </c>
      <c r="C13" s="30">
        <v>9383.1688949799991</v>
      </c>
      <c r="D13" s="28">
        <v>19495647</v>
      </c>
      <c r="E13" s="30">
        <v>167210.3648325</v>
      </c>
      <c r="F13" s="28">
        <v>2968370</v>
      </c>
      <c r="G13" s="30">
        <v>38402.122154570003</v>
      </c>
      <c r="H13" s="28">
        <v>45429022</v>
      </c>
      <c r="I13" s="30">
        <v>78003.346452769998</v>
      </c>
      <c r="J13" s="28">
        <v>6903</v>
      </c>
      <c r="K13" s="30">
        <v>9.7018907500000005</v>
      </c>
    </row>
    <row r="14" spans="1:19" s="31" customFormat="1" ht="12.75" customHeight="1" x14ac:dyDescent="0.2">
      <c r="A14" s="32" t="s">
        <v>8</v>
      </c>
      <c r="B14" s="33">
        <v>516622</v>
      </c>
      <c r="C14" s="29">
        <v>9212.2628504699987</v>
      </c>
      <c r="D14" s="33">
        <v>21894597</v>
      </c>
      <c r="E14" s="29">
        <v>192398.59199757001</v>
      </c>
      <c r="F14" s="33">
        <v>3138779</v>
      </c>
      <c r="G14" s="29">
        <v>41000.469059980001</v>
      </c>
      <c r="H14" s="33">
        <v>50994163</v>
      </c>
      <c r="I14" s="29">
        <v>89803.83343644999</v>
      </c>
      <c r="J14" s="33">
        <v>6788</v>
      </c>
      <c r="K14" s="29">
        <v>7.6666273799999995</v>
      </c>
    </row>
    <row r="15" spans="1:19" s="31" customFormat="1" ht="12.75" customHeight="1" x14ac:dyDescent="0.2">
      <c r="A15" s="32" t="s">
        <v>9</v>
      </c>
      <c r="B15" s="33">
        <v>608254</v>
      </c>
      <c r="C15" s="29">
        <v>13019.448799</v>
      </c>
      <c r="D15" s="33">
        <v>21382716</v>
      </c>
      <c r="E15" s="29">
        <v>198917.99696735002</v>
      </c>
      <c r="F15" s="33">
        <v>3073791</v>
      </c>
      <c r="G15" s="29">
        <v>40712.047887289998</v>
      </c>
      <c r="H15" s="33">
        <v>52380490</v>
      </c>
      <c r="I15" s="29">
        <v>92683.292064320005</v>
      </c>
      <c r="J15" s="33">
        <v>6856</v>
      </c>
      <c r="K15" s="29">
        <v>8.1270769600000001</v>
      </c>
    </row>
    <row r="16" spans="1:19" s="31" customFormat="1" ht="12.75" customHeight="1" x14ac:dyDescent="0.2">
      <c r="A16" s="68" t="s">
        <v>54</v>
      </c>
      <c r="B16" s="33">
        <v>660883</v>
      </c>
      <c r="C16" s="29">
        <v>15090.50892864</v>
      </c>
      <c r="D16" s="66">
        <v>21929611</v>
      </c>
      <c r="E16" s="67">
        <v>209622.69549637</v>
      </c>
      <c r="F16" s="66">
        <v>3243542</v>
      </c>
      <c r="G16" s="67">
        <v>43130.166895260001</v>
      </c>
      <c r="H16" s="33">
        <v>56810306</v>
      </c>
      <c r="I16" s="29">
        <v>104860.96905138</v>
      </c>
      <c r="J16" s="66">
        <v>8037</v>
      </c>
      <c r="K16" s="29">
        <v>10.313358640000001</v>
      </c>
    </row>
    <row r="17" spans="1:14" s="76" customFormat="1" x14ac:dyDescent="0.2">
      <c r="A17" s="75" t="s">
        <v>26</v>
      </c>
      <c r="B17" s="97">
        <v>2332536</v>
      </c>
      <c r="C17" s="65">
        <v>46705</v>
      </c>
      <c r="D17" s="97">
        <v>84702571</v>
      </c>
      <c r="E17" s="65">
        <v>768150</v>
      </c>
      <c r="F17" s="97">
        <v>12424482</v>
      </c>
      <c r="G17" s="65">
        <v>163245</v>
      </c>
      <c r="H17" s="97">
        <v>205613981</v>
      </c>
      <c r="I17" s="65">
        <v>365351</v>
      </c>
      <c r="J17" s="97">
        <v>28584</v>
      </c>
      <c r="K17" s="65">
        <v>36</v>
      </c>
      <c r="N17" s="79"/>
    </row>
    <row r="18" spans="1:14" ht="14.25" customHeight="1" x14ac:dyDescent="0.2">
      <c r="A18" s="50"/>
      <c r="B18" s="24"/>
      <c r="C18" s="24"/>
      <c r="D18" s="24"/>
      <c r="E18" s="24"/>
      <c r="F18" s="24"/>
      <c r="G18" s="24"/>
      <c r="H18" s="24"/>
      <c r="I18" s="24"/>
      <c r="J18" s="24"/>
      <c r="K18" s="25"/>
    </row>
    <row r="19" spans="1:14" ht="26.25" customHeight="1" x14ac:dyDescent="0.2">
      <c r="A19" s="186" t="s">
        <v>25</v>
      </c>
      <c r="B19" s="212" t="s">
        <v>52</v>
      </c>
      <c r="C19" s="213"/>
      <c r="D19" s="213"/>
      <c r="E19" s="213"/>
      <c r="F19" s="213"/>
      <c r="G19" s="213"/>
      <c r="H19" s="213"/>
      <c r="I19" s="213"/>
      <c r="J19" s="213"/>
      <c r="K19" s="214"/>
      <c r="N19" s="101"/>
    </row>
    <row r="20" spans="1:14" ht="13.5" customHeight="1" x14ac:dyDescent="0.2">
      <c r="A20" s="165"/>
      <c r="B20" s="215" t="s">
        <v>36</v>
      </c>
      <c r="C20" s="216"/>
      <c r="D20" s="216"/>
      <c r="E20" s="216"/>
      <c r="F20" s="216"/>
      <c r="G20" s="216"/>
      <c r="H20" s="216"/>
      <c r="I20" s="216"/>
      <c r="J20" s="216"/>
      <c r="K20" s="217"/>
    </row>
    <row r="21" spans="1:14" ht="31.5" customHeight="1" x14ac:dyDescent="0.2">
      <c r="A21" s="165"/>
      <c r="B21" s="173" t="s">
        <v>30</v>
      </c>
      <c r="C21" s="174"/>
      <c r="D21" s="174"/>
      <c r="E21" s="175"/>
      <c r="F21" s="176" t="s">
        <v>32</v>
      </c>
      <c r="G21" s="177"/>
      <c r="H21" s="177"/>
      <c r="I21" s="178"/>
      <c r="J21" s="179" t="s">
        <v>46</v>
      </c>
      <c r="K21" s="180"/>
    </row>
    <row r="22" spans="1:14" ht="17.25" customHeight="1" x14ac:dyDescent="0.2">
      <c r="A22" s="165"/>
      <c r="B22" s="183" t="s">
        <v>35</v>
      </c>
      <c r="C22" s="182"/>
      <c r="D22" s="181" t="s">
        <v>31</v>
      </c>
      <c r="E22" s="182"/>
      <c r="F22" s="183" t="s">
        <v>47</v>
      </c>
      <c r="G22" s="182"/>
      <c r="H22" s="181" t="s">
        <v>48</v>
      </c>
      <c r="I22" s="182"/>
      <c r="J22" s="181"/>
      <c r="K22" s="182"/>
    </row>
    <row r="23" spans="1:14" x14ac:dyDescent="0.2">
      <c r="A23" s="165"/>
      <c r="B23" s="47" t="s">
        <v>27</v>
      </c>
      <c r="C23" s="47" t="s">
        <v>28</v>
      </c>
      <c r="D23" s="47" t="s">
        <v>27</v>
      </c>
      <c r="E23" s="47" t="s">
        <v>28</v>
      </c>
      <c r="F23" s="47" t="s">
        <v>27</v>
      </c>
      <c r="G23" s="47" t="s">
        <v>28</v>
      </c>
      <c r="H23" s="46" t="s">
        <v>27</v>
      </c>
      <c r="I23" s="46" t="s">
        <v>28</v>
      </c>
      <c r="J23" s="46" t="s">
        <v>27</v>
      </c>
      <c r="K23" s="47" t="s">
        <v>28</v>
      </c>
      <c r="N23" s="101"/>
    </row>
    <row r="24" spans="1:14" x14ac:dyDescent="0.2">
      <c r="A24" s="166"/>
      <c r="B24" s="44">
        <v>1</v>
      </c>
      <c r="C24" s="99">
        <v>2</v>
      </c>
      <c r="D24" s="44">
        <v>3</v>
      </c>
      <c r="E24" s="99">
        <v>4</v>
      </c>
      <c r="F24" s="44">
        <v>5</v>
      </c>
      <c r="G24" s="99">
        <v>6</v>
      </c>
      <c r="H24" s="42">
        <v>7</v>
      </c>
      <c r="I24" s="43">
        <v>8</v>
      </c>
      <c r="J24" s="43">
        <v>9</v>
      </c>
      <c r="K24" s="44">
        <v>10</v>
      </c>
    </row>
    <row r="25" spans="1:14" s="31" customFormat="1" ht="13.5" customHeight="1" x14ac:dyDescent="0.2">
      <c r="A25" s="27" t="s">
        <v>7</v>
      </c>
      <c r="B25" s="28">
        <v>0</v>
      </c>
      <c r="C25" s="30">
        <v>0</v>
      </c>
      <c r="D25" s="28">
        <v>847424</v>
      </c>
      <c r="E25" s="30">
        <v>11938.68794648</v>
      </c>
      <c r="F25" s="28">
        <v>15715</v>
      </c>
      <c r="G25" s="30">
        <v>304.46753298000004</v>
      </c>
      <c r="H25" s="28">
        <v>2717498</v>
      </c>
      <c r="I25" s="30">
        <v>11807.32648514</v>
      </c>
      <c r="J25" s="28">
        <v>0</v>
      </c>
      <c r="K25" s="30">
        <v>0</v>
      </c>
    </row>
    <row r="26" spans="1:14" s="31" customFormat="1" ht="13.5" customHeight="1" x14ac:dyDescent="0.2">
      <c r="A26" s="32" t="s">
        <v>8</v>
      </c>
      <c r="B26" s="33">
        <v>0</v>
      </c>
      <c r="C26" s="29">
        <v>0</v>
      </c>
      <c r="D26" s="33">
        <v>1062522</v>
      </c>
      <c r="E26" s="29">
        <v>14940.67174707</v>
      </c>
      <c r="F26" s="33">
        <v>18681</v>
      </c>
      <c r="G26" s="29">
        <v>366.31876903</v>
      </c>
      <c r="H26" s="33">
        <v>3850101</v>
      </c>
      <c r="I26" s="29">
        <v>16150.501213510001</v>
      </c>
      <c r="J26" s="33">
        <v>0</v>
      </c>
      <c r="K26" s="29">
        <v>0</v>
      </c>
    </row>
    <row r="27" spans="1:14" s="31" customFormat="1" ht="13.5" customHeight="1" x14ac:dyDescent="0.2">
      <c r="A27" s="32" t="s">
        <v>9</v>
      </c>
      <c r="B27" s="33">
        <v>0</v>
      </c>
      <c r="C27" s="29">
        <v>0</v>
      </c>
      <c r="D27" s="34">
        <v>1323845</v>
      </c>
      <c r="E27" s="29">
        <v>19247.75182705</v>
      </c>
      <c r="F27" s="33">
        <v>22260</v>
      </c>
      <c r="G27" s="29">
        <v>425.88046545999998</v>
      </c>
      <c r="H27" s="33">
        <v>5363132</v>
      </c>
      <c r="I27" s="29">
        <v>21638.758933590001</v>
      </c>
      <c r="J27" s="33">
        <v>0</v>
      </c>
      <c r="K27" s="29">
        <v>0</v>
      </c>
    </row>
    <row r="28" spans="1:14" s="31" customFormat="1" ht="13.5" customHeight="1" x14ac:dyDescent="0.2">
      <c r="A28" s="32" t="s">
        <v>54</v>
      </c>
      <c r="B28" s="66">
        <v>0</v>
      </c>
      <c r="C28" s="67">
        <v>0</v>
      </c>
      <c r="D28" s="34">
        <v>1021944</v>
      </c>
      <c r="E28" s="67">
        <v>15179.85524583</v>
      </c>
      <c r="F28" s="34">
        <v>20527</v>
      </c>
      <c r="G28" s="29">
        <v>377.51297095999996</v>
      </c>
      <c r="H28" s="66">
        <v>4129875</v>
      </c>
      <c r="I28" s="29">
        <v>16461.966937729998</v>
      </c>
      <c r="J28" s="66">
        <v>0</v>
      </c>
      <c r="K28" s="67">
        <v>0</v>
      </c>
    </row>
    <row r="29" spans="1:14" x14ac:dyDescent="0.2">
      <c r="A29" s="60" t="s">
        <v>26</v>
      </c>
      <c r="B29" s="52">
        <v>0</v>
      </c>
      <c r="C29" s="53">
        <v>0</v>
      </c>
      <c r="D29" s="54">
        <v>4255735</v>
      </c>
      <c r="E29" s="53">
        <v>61307</v>
      </c>
      <c r="F29" s="54">
        <v>77183</v>
      </c>
      <c r="G29" s="53">
        <v>1474</v>
      </c>
      <c r="H29" s="54">
        <v>16060606</v>
      </c>
      <c r="I29" s="53">
        <v>66059</v>
      </c>
      <c r="J29" s="54">
        <v>0</v>
      </c>
      <c r="K29" s="53">
        <v>0</v>
      </c>
    </row>
    <row r="30" spans="1:14" ht="15.75" customHeight="1" x14ac:dyDescent="0.2">
      <c r="A30" s="50"/>
      <c r="B30" s="24"/>
      <c r="C30" s="24"/>
      <c r="D30" s="24"/>
      <c r="E30" s="24"/>
      <c r="F30" s="24"/>
      <c r="G30" s="24"/>
      <c r="H30" s="24"/>
      <c r="I30" s="24"/>
      <c r="J30" s="24"/>
      <c r="K30" s="25"/>
    </row>
    <row r="31" spans="1:14" ht="25.5" customHeight="1" x14ac:dyDescent="0.2">
      <c r="A31" s="186" t="s">
        <v>25</v>
      </c>
      <c r="B31" s="212" t="s">
        <v>53</v>
      </c>
      <c r="C31" s="213"/>
      <c r="D31" s="213"/>
      <c r="E31" s="213"/>
      <c r="F31" s="213"/>
      <c r="G31" s="213"/>
      <c r="H31" s="213"/>
      <c r="I31" s="213"/>
      <c r="J31" s="213"/>
      <c r="K31" s="214"/>
    </row>
    <row r="32" spans="1:14" s="26" customFormat="1" ht="13.5" customHeight="1" x14ac:dyDescent="0.2">
      <c r="A32" s="165"/>
      <c r="B32" s="209" t="s">
        <v>49</v>
      </c>
      <c r="C32" s="210"/>
      <c r="D32" s="210"/>
      <c r="E32" s="210"/>
      <c r="F32" s="210"/>
      <c r="G32" s="210"/>
      <c r="H32" s="210"/>
      <c r="I32" s="210"/>
      <c r="J32" s="210"/>
      <c r="K32" s="211"/>
    </row>
    <row r="33" spans="1:12" ht="35.25" customHeight="1" x14ac:dyDescent="0.2">
      <c r="A33" s="165"/>
      <c r="B33" s="173" t="s">
        <v>30</v>
      </c>
      <c r="C33" s="174"/>
      <c r="D33" s="174"/>
      <c r="E33" s="175"/>
      <c r="F33" s="176" t="s">
        <v>32</v>
      </c>
      <c r="G33" s="177"/>
      <c r="H33" s="177"/>
      <c r="I33" s="178"/>
      <c r="J33" s="190" t="s">
        <v>46</v>
      </c>
      <c r="K33" s="180"/>
    </row>
    <row r="34" spans="1:12" ht="17.25" customHeight="1" x14ac:dyDescent="0.2">
      <c r="A34" s="165"/>
      <c r="B34" s="183" t="s">
        <v>35</v>
      </c>
      <c r="C34" s="182"/>
      <c r="D34" s="181" t="s">
        <v>31</v>
      </c>
      <c r="E34" s="182"/>
      <c r="F34" s="191" t="s">
        <v>48</v>
      </c>
      <c r="G34" s="193"/>
      <c r="H34" s="193"/>
      <c r="I34" s="193"/>
      <c r="J34" s="191"/>
      <c r="K34" s="192"/>
    </row>
    <row r="35" spans="1:12" x14ac:dyDescent="0.2">
      <c r="A35" s="165"/>
      <c r="B35" s="46" t="s">
        <v>27</v>
      </c>
      <c r="C35" s="46" t="s">
        <v>28</v>
      </c>
      <c r="D35" s="46" t="s">
        <v>27</v>
      </c>
      <c r="E35" s="46" t="s">
        <v>28</v>
      </c>
      <c r="F35" s="218" t="s">
        <v>27</v>
      </c>
      <c r="G35" s="219"/>
      <c r="H35" s="218" t="s">
        <v>28</v>
      </c>
      <c r="I35" s="219"/>
      <c r="J35" s="47" t="s">
        <v>27</v>
      </c>
      <c r="K35" s="46" t="s">
        <v>28</v>
      </c>
    </row>
    <row r="36" spans="1:12" x14ac:dyDescent="0.2">
      <c r="A36" s="166"/>
      <c r="B36" s="42">
        <v>1</v>
      </c>
      <c r="C36" s="43">
        <v>2</v>
      </c>
      <c r="D36" s="42">
        <v>3</v>
      </c>
      <c r="E36" s="43">
        <v>4</v>
      </c>
      <c r="F36" s="198">
        <v>5</v>
      </c>
      <c r="G36" s="199"/>
      <c r="H36" s="198">
        <v>6</v>
      </c>
      <c r="I36" s="199"/>
      <c r="J36" s="44">
        <v>7</v>
      </c>
      <c r="K36" s="99">
        <v>8</v>
      </c>
    </row>
    <row r="37" spans="1:12" s="31" customFormat="1" ht="14.25" customHeight="1" x14ac:dyDescent="0.2">
      <c r="A37" s="27" t="s">
        <v>7</v>
      </c>
      <c r="B37" s="85">
        <v>0</v>
      </c>
      <c r="C37" s="86">
        <v>0</v>
      </c>
      <c r="D37" s="87">
        <v>134119</v>
      </c>
      <c r="E37" s="86">
        <v>20267902.620000001</v>
      </c>
      <c r="F37" s="87"/>
      <c r="G37" s="100">
        <v>1965228</v>
      </c>
      <c r="H37" s="200">
        <v>95491554.140000001</v>
      </c>
      <c r="I37" s="201"/>
      <c r="J37" s="87">
        <v>28641</v>
      </c>
      <c r="K37" s="86">
        <v>743385.1</v>
      </c>
    </row>
    <row r="38" spans="1:12" s="31" customFormat="1" ht="14.25" customHeight="1" x14ac:dyDescent="0.2">
      <c r="A38" s="32" t="s">
        <v>8</v>
      </c>
      <c r="B38" s="36">
        <v>0</v>
      </c>
      <c r="C38" s="37">
        <v>0</v>
      </c>
      <c r="D38" s="36">
        <v>158787</v>
      </c>
      <c r="E38" s="37">
        <v>22864115.100000001</v>
      </c>
      <c r="F38" s="36"/>
      <c r="G38" s="82">
        <v>2282787</v>
      </c>
      <c r="H38" s="82"/>
      <c r="I38" s="84">
        <v>106572968.48</v>
      </c>
      <c r="J38" s="36">
        <v>27877</v>
      </c>
      <c r="K38" s="37">
        <v>766848.09</v>
      </c>
      <c r="L38" s="104"/>
    </row>
    <row r="39" spans="1:12" s="31" customFormat="1" ht="14.25" customHeight="1" x14ac:dyDescent="0.2">
      <c r="A39" s="32" t="s">
        <v>9</v>
      </c>
      <c r="B39" s="36">
        <v>0</v>
      </c>
      <c r="C39" s="37">
        <v>0</v>
      </c>
      <c r="D39" s="36">
        <v>200515</v>
      </c>
      <c r="E39" s="37">
        <v>27503103.530000001</v>
      </c>
      <c r="F39" s="36"/>
      <c r="G39" s="82">
        <v>2450337</v>
      </c>
      <c r="H39" s="82"/>
      <c r="I39" s="84">
        <v>109606934.38</v>
      </c>
      <c r="J39" s="36">
        <v>29500</v>
      </c>
      <c r="K39" s="37">
        <v>887736.69000000006</v>
      </c>
      <c r="L39" s="104"/>
    </row>
    <row r="40" spans="1:12" s="31" customFormat="1" ht="14.25" customHeight="1" x14ac:dyDescent="0.2">
      <c r="A40" s="68" t="s">
        <v>54</v>
      </c>
      <c r="B40" s="105">
        <v>0</v>
      </c>
      <c r="C40" s="91">
        <v>0</v>
      </c>
      <c r="D40" s="105">
        <v>150270</v>
      </c>
      <c r="E40" s="91">
        <v>23258962.039999999</v>
      </c>
      <c r="F40" s="105"/>
      <c r="G40" s="82">
        <v>1840674</v>
      </c>
      <c r="H40" s="107"/>
      <c r="I40" s="89">
        <v>88311943.090000004</v>
      </c>
      <c r="J40" s="105">
        <v>45193</v>
      </c>
      <c r="K40" s="37">
        <v>969579.43</v>
      </c>
      <c r="L40" s="104"/>
    </row>
    <row r="41" spans="1:12" x14ac:dyDescent="0.2">
      <c r="A41" s="60" t="s">
        <v>26</v>
      </c>
      <c r="B41" s="55">
        <v>0</v>
      </c>
      <c r="C41" s="56">
        <v>0</v>
      </c>
      <c r="D41" s="52">
        <v>643691</v>
      </c>
      <c r="E41" s="53">
        <v>93894083.290000007</v>
      </c>
      <c r="F41" s="202">
        <f>'2018-srp'!$F$41</f>
        <v>8539026</v>
      </c>
      <c r="G41" s="203"/>
      <c r="H41" s="221">
        <v>399983400.08999997</v>
      </c>
      <c r="I41" s="222"/>
      <c r="J41" s="102">
        <v>131211</v>
      </c>
      <c r="K41" s="103">
        <v>3367549.31</v>
      </c>
      <c r="L41" s="19"/>
    </row>
    <row r="42" spans="1:12" s="2" customFormat="1" ht="4.5" customHeight="1" x14ac:dyDescent="0.2">
      <c r="A42" s="194"/>
      <c r="B42" s="195"/>
      <c r="C42" s="195"/>
      <c r="D42" s="194"/>
      <c r="E42" s="194"/>
      <c r="F42" s="194"/>
      <c r="G42" s="194"/>
      <c r="H42" s="194"/>
      <c r="I42" s="194"/>
      <c r="J42" s="194"/>
      <c r="K42" s="194"/>
    </row>
    <row r="43" spans="1:12" s="2" customFormat="1" x14ac:dyDescent="0.2">
      <c r="A43" s="196" t="s">
        <v>50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</row>
    <row r="44" spans="1:12" s="2" customFormat="1" x14ac:dyDescent="0.2">
      <c r="A44" s="197" t="s">
        <v>33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</row>
    <row r="45" spans="1:12" s="2" customFormat="1" x14ac:dyDescent="0.2">
      <c r="A45" s="197" t="s">
        <v>34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</row>
    <row r="46" spans="1:12" s="2" customForma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2" s="2" customFormat="1" x14ac:dyDescent="0.2">
      <c r="A47" s="4"/>
    </row>
  </sheetData>
  <mergeCells count="41">
    <mergeCell ref="A42:K42"/>
    <mergeCell ref="A43:K43"/>
    <mergeCell ref="A44:K44"/>
    <mergeCell ref="A45:K45"/>
    <mergeCell ref="F35:G35"/>
    <mergeCell ref="H35:I35"/>
    <mergeCell ref="F36:G36"/>
    <mergeCell ref="H36:I36"/>
    <mergeCell ref="H37:I37"/>
    <mergeCell ref="F41:G41"/>
    <mergeCell ref="H41:I41"/>
    <mergeCell ref="A31:A36"/>
    <mergeCell ref="B31:K31"/>
    <mergeCell ref="B32:K32"/>
    <mergeCell ref="B33:E33"/>
    <mergeCell ref="F33:I33"/>
    <mergeCell ref="J33:K34"/>
    <mergeCell ref="B34:C34"/>
    <mergeCell ref="D34:E34"/>
    <mergeCell ref="F34:I34"/>
    <mergeCell ref="A19:A24"/>
    <mergeCell ref="B19:K19"/>
    <mergeCell ref="B20:K20"/>
    <mergeCell ref="B21:E21"/>
    <mergeCell ref="F21:I21"/>
    <mergeCell ref="J21:K22"/>
    <mergeCell ref="B22:C22"/>
    <mergeCell ref="D22:E22"/>
    <mergeCell ref="F22:G22"/>
    <mergeCell ref="H22:I22"/>
    <mergeCell ref="A3:K3"/>
    <mergeCell ref="A7:A12"/>
    <mergeCell ref="B7:K7"/>
    <mergeCell ref="B8:K8"/>
    <mergeCell ref="B9:E9"/>
    <mergeCell ref="F9:I9"/>
    <mergeCell ref="J9:K10"/>
    <mergeCell ref="B10:C10"/>
    <mergeCell ref="D10:E10"/>
    <mergeCell ref="F10:G10"/>
    <mergeCell ref="H10:I10"/>
  </mergeCells>
  <pageMargins left="0.7" right="0.7" top="0.75" bottom="0.43" header="0.3" footer="0.3"/>
  <pageSetup scale="79" orientation="landscape" r:id="rId1"/>
  <headerFooter>
    <oddHeader>&amp;LNATIONAL BANK OF SERBIA
PAYMENT SYSTEM DEPARTMENT
Payment System Operational and Risk Management Division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47"/>
  <sheetViews>
    <sheetView showGridLines="0" showRuler="0" topLeftCell="A4" zoomScaleNormal="100" workbookViewId="0">
      <selection activeCell="N31" sqref="N31"/>
    </sheetView>
  </sheetViews>
  <sheetFormatPr defaultRowHeight="12.75" x14ac:dyDescent="0.2"/>
  <cols>
    <col min="1" max="1" width="17" style="2" customWidth="1"/>
    <col min="2" max="2" width="8.5703125" customWidth="1"/>
    <col min="3" max="3" width="11.85546875" customWidth="1"/>
    <col min="4" max="4" width="9.28515625" customWidth="1"/>
    <col min="5" max="5" width="12.42578125" customWidth="1"/>
    <col min="6" max="6" width="8.5703125" customWidth="1"/>
    <col min="7" max="7" width="15" customWidth="1"/>
    <col min="8" max="8" width="11.5703125" customWidth="1"/>
    <col min="9" max="9" width="16" customWidth="1"/>
    <col min="10" max="10" width="8.85546875" customWidth="1"/>
    <col min="11" max="11" width="14.42578125" customWidth="1"/>
    <col min="12" max="12" width="8.5703125" customWidth="1"/>
    <col min="13" max="13" width="9.7109375" customWidth="1"/>
    <col min="14" max="14" width="9" customWidth="1"/>
    <col min="15" max="15" width="11.85546875" customWidth="1"/>
    <col min="16" max="16" width="9.7109375" customWidth="1"/>
    <col min="17" max="17" width="11.28515625" customWidth="1"/>
    <col min="18" max="18" width="7.7109375" customWidth="1"/>
    <col min="19" max="19" width="9.7109375" customWidth="1"/>
    <col min="23" max="23" width="9.7109375" customWidth="1"/>
  </cols>
  <sheetData>
    <row r="1" spans="1:19" x14ac:dyDescent="0.2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">
      <c r="A2" s="4" t="s">
        <v>68</v>
      </c>
      <c r="B2" s="1"/>
      <c r="C2" s="1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">
      <c r="A3" s="163" t="s">
        <v>24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"/>
      <c r="M3" s="1"/>
      <c r="N3" s="1"/>
      <c r="O3" s="1"/>
      <c r="P3" s="1"/>
      <c r="Q3" s="1"/>
      <c r="R3" s="1"/>
      <c r="S3" s="1"/>
    </row>
    <row r="4" spans="1:19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3"/>
      <c r="L4" s="1"/>
      <c r="M4" s="1"/>
      <c r="N4" s="1"/>
      <c r="O4" s="1"/>
      <c r="P4" s="1"/>
      <c r="Q4" s="1"/>
      <c r="R4" s="1"/>
      <c r="S4" s="1"/>
    </row>
    <row r="5" spans="1:19" ht="15.75" customHeight="1" x14ac:dyDescent="0.2">
      <c r="A5" s="23" t="s">
        <v>67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1"/>
      <c r="N5" s="1"/>
      <c r="O5" s="1"/>
      <c r="P5" s="1"/>
      <c r="Q5" s="1"/>
      <c r="R5" s="1"/>
      <c r="S5" s="1"/>
    </row>
    <row r="6" spans="1:19" hidden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1"/>
      <c r="M6" s="1"/>
      <c r="N6" s="1"/>
      <c r="O6" s="1"/>
      <c r="P6" s="1"/>
      <c r="Q6" s="1"/>
      <c r="R6" s="1"/>
      <c r="S6" s="1"/>
    </row>
    <row r="7" spans="1:19" ht="25.5" customHeight="1" x14ac:dyDescent="0.2">
      <c r="A7" s="164" t="s">
        <v>23</v>
      </c>
      <c r="B7" s="167" t="s">
        <v>38</v>
      </c>
      <c r="C7" s="168"/>
      <c r="D7" s="168"/>
      <c r="E7" s="168"/>
      <c r="F7" s="168"/>
      <c r="G7" s="168"/>
      <c r="H7" s="168"/>
      <c r="I7" s="168"/>
      <c r="J7" s="168"/>
      <c r="K7" s="169"/>
    </row>
    <row r="8" spans="1:19" x14ac:dyDescent="0.2">
      <c r="A8" s="165"/>
      <c r="B8" s="170" t="s">
        <v>18</v>
      </c>
      <c r="C8" s="171"/>
      <c r="D8" s="171"/>
      <c r="E8" s="171"/>
      <c r="F8" s="171"/>
      <c r="G8" s="171"/>
      <c r="H8" s="171"/>
      <c r="I8" s="171"/>
      <c r="J8" s="171"/>
      <c r="K8" s="172"/>
    </row>
    <row r="9" spans="1:19" ht="30" customHeight="1" x14ac:dyDescent="0.2">
      <c r="A9" s="165"/>
      <c r="B9" s="173" t="s">
        <v>12</v>
      </c>
      <c r="C9" s="174"/>
      <c r="D9" s="174"/>
      <c r="E9" s="175"/>
      <c r="F9" s="176" t="s">
        <v>13</v>
      </c>
      <c r="G9" s="177"/>
      <c r="H9" s="177"/>
      <c r="I9" s="178"/>
      <c r="J9" s="179" t="s">
        <v>41</v>
      </c>
      <c r="K9" s="180"/>
    </row>
    <row r="10" spans="1:19" ht="15.75" customHeight="1" x14ac:dyDescent="0.2">
      <c r="A10" s="165"/>
      <c r="B10" s="183" t="s">
        <v>15</v>
      </c>
      <c r="C10" s="182"/>
      <c r="D10" s="181" t="s">
        <v>16</v>
      </c>
      <c r="E10" s="182"/>
      <c r="F10" s="183" t="s">
        <v>43</v>
      </c>
      <c r="G10" s="182"/>
      <c r="H10" s="181" t="s">
        <v>44</v>
      </c>
      <c r="I10" s="182"/>
      <c r="J10" s="181"/>
      <c r="K10" s="182"/>
    </row>
    <row r="11" spans="1:19" x14ac:dyDescent="0.2">
      <c r="A11" s="165"/>
      <c r="B11" s="40" t="s">
        <v>10</v>
      </c>
      <c r="C11" s="40" t="s">
        <v>19</v>
      </c>
      <c r="D11" s="40" t="s">
        <v>10</v>
      </c>
      <c r="E11" s="73" t="s">
        <v>19</v>
      </c>
      <c r="F11" s="40" t="s">
        <v>10</v>
      </c>
      <c r="G11" s="40" t="s">
        <v>19</v>
      </c>
      <c r="H11" s="40" t="s">
        <v>10</v>
      </c>
      <c r="I11" s="73" t="s">
        <v>19</v>
      </c>
      <c r="J11" s="40" t="s">
        <v>10</v>
      </c>
      <c r="K11" s="73" t="s">
        <v>19</v>
      </c>
    </row>
    <row r="12" spans="1:19" x14ac:dyDescent="0.2">
      <c r="A12" s="166"/>
      <c r="B12" s="42">
        <v>1</v>
      </c>
      <c r="C12" s="42">
        <v>2</v>
      </c>
      <c r="D12" s="42">
        <v>3</v>
      </c>
      <c r="E12" s="43">
        <v>4</v>
      </c>
      <c r="F12" s="44">
        <v>5</v>
      </c>
      <c r="G12" s="44">
        <v>6</v>
      </c>
      <c r="H12" s="44">
        <v>7</v>
      </c>
      <c r="I12" s="72">
        <v>8</v>
      </c>
      <c r="J12" s="44">
        <v>9</v>
      </c>
      <c r="K12" s="72">
        <v>10</v>
      </c>
    </row>
    <row r="13" spans="1:19" s="31" customFormat="1" ht="14.25" customHeight="1" x14ac:dyDescent="0.2">
      <c r="A13" s="27" t="s">
        <v>7</v>
      </c>
      <c r="B13" s="28">
        <v>430820</v>
      </c>
      <c r="C13" s="30">
        <v>7057</v>
      </c>
      <c r="D13" s="28">
        <v>18694784</v>
      </c>
      <c r="E13" s="30">
        <v>153542.06551632</v>
      </c>
      <c r="F13" s="28">
        <v>2957995</v>
      </c>
      <c r="G13" s="30">
        <v>37861</v>
      </c>
      <c r="H13" s="28">
        <v>38234142</v>
      </c>
      <c r="I13" s="30">
        <v>68193.744889619993</v>
      </c>
      <c r="J13" s="28">
        <v>30083</v>
      </c>
      <c r="K13" s="30">
        <v>104</v>
      </c>
    </row>
    <row r="14" spans="1:19" s="31" customFormat="1" ht="13.5" customHeight="1" x14ac:dyDescent="0.2">
      <c r="A14" s="32" t="s">
        <v>8</v>
      </c>
      <c r="B14" s="33">
        <v>463832</v>
      </c>
      <c r="C14" s="29">
        <v>7691.5298001400006</v>
      </c>
      <c r="D14" s="33">
        <v>20802389</v>
      </c>
      <c r="E14" s="29">
        <v>173115.95213967998</v>
      </c>
      <c r="F14" s="33">
        <v>3090134</v>
      </c>
      <c r="G14" s="29">
        <v>39472.298369290002</v>
      </c>
      <c r="H14" s="33">
        <v>42367613</v>
      </c>
      <c r="I14" s="29">
        <v>75684.955881939997</v>
      </c>
      <c r="J14" s="33">
        <v>4731</v>
      </c>
      <c r="K14" s="29">
        <v>6</v>
      </c>
    </row>
    <row r="15" spans="1:19" s="31" customFormat="1" ht="13.5" customHeight="1" x14ac:dyDescent="0.2">
      <c r="A15" s="32" t="s">
        <v>9</v>
      </c>
      <c r="B15" s="33">
        <v>482233</v>
      </c>
      <c r="C15" s="29">
        <v>8293.7668248400005</v>
      </c>
      <c r="D15" s="33">
        <v>20313935</v>
      </c>
      <c r="E15" s="29">
        <v>173913.80429559</v>
      </c>
      <c r="F15" s="33">
        <v>3046253</v>
      </c>
      <c r="G15" s="29">
        <v>39248.364069230003</v>
      </c>
      <c r="H15" s="33">
        <v>42848170</v>
      </c>
      <c r="I15" s="29">
        <v>76564.347349410004</v>
      </c>
      <c r="J15" s="33">
        <v>4171</v>
      </c>
      <c r="K15" s="29">
        <v>5.2246041700000001</v>
      </c>
    </row>
    <row r="16" spans="1:19" s="31" customFormat="1" ht="13.5" customHeight="1" x14ac:dyDescent="0.2">
      <c r="A16" s="32" t="s">
        <v>54</v>
      </c>
      <c r="B16" s="33">
        <v>535573</v>
      </c>
      <c r="C16" s="29">
        <v>9591.7123740999996</v>
      </c>
      <c r="D16" s="33">
        <v>21464662</v>
      </c>
      <c r="E16" s="29">
        <v>185373.89334866</v>
      </c>
      <c r="F16" s="33">
        <v>3202242</v>
      </c>
      <c r="G16" s="29">
        <v>40352.177605129997</v>
      </c>
      <c r="H16" s="33">
        <v>46764120</v>
      </c>
      <c r="I16" s="29">
        <v>87342.442911670005</v>
      </c>
      <c r="J16" s="33">
        <v>6610</v>
      </c>
      <c r="K16" s="29">
        <v>8.0006805100000005</v>
      </c>
    </row>
    <row r="17" spans="1:14" x14ac:dyDescent="0.2">
      <c r="A17" s="60" t="s">
        <v>11</v>
      </c>
      <c r="B17" s="74">
        <v>1912458</v>
      </c>
      <c r="C17" s="65">
        <v>32634</v>
      </c>
      <c r="D17" s="74">
        <v>81275770</v>
      </c>
      <c r="E17" s="65">
        <v>685945.64978392993</v>
      </c>
      <c r="F17" s="74">
        <v>12296624</v>
      </c>
      <c r="G17" s="65">
        <v>156934</v>
      </c>
      <c r="H17" s="74">
        <v>170214045</v>
      </c>
      <c r="I17" s="65">
        <v>307785.74614301999</v>
      </c>
      <c r="J17" s="74">
        <v>45595</v>
      </c>
      <c r="K17" s="65">
        <v>122</v>
      </c>
    </row>
    <row r="18" spans="1:14" ht="15.75" customHeight="1" x14ac:dyDescent="0.2">
      <c r="A18" s="50"/>
      <c r="B18" s="24"/>
      <c r="C18" s="24"/>
      <c r="D18" s="24"/>
      <c r="E18" s="24"/>
      <c r="F18" s="24"/>
      <c r="G18" s="24"/>
      <c r="H18" s="24"/>
      <c r="I18" s="24"/>
      <c r="J18" s="24"/>
      <c r="K18" s="25"/>
    </row>
    <row r="19" spans="1:14" ht="26.25" customHeight="1" x14ac:dyDescent="0.2">
      <c r="A19" s="186" t="s">
        <v>23</v>
      </c>
      <c r="B19" s="187" t="s">
        <v>39</v>
      </c>
      <c r="C19" s="188"/>
      <c r="D19" s="188"/>
      <c r="E19" s="188"/>
      <c r="F19" s="188"/>
      <c r="G19" s="188"/>
      <c r="H19" s="188"/>
      <c r="I19" s="188"/>
      <c r="J19" s="188"/>
      <c r="K19" s="189"/>
    </row>
    <row r="20" spans="1:14" ht="13.5" customHeight="1" x14ac:dyDescent="0.2">
      <c r="A20" s="165"/>
      <c r="B20" s="170" t="s">
        <v>18</v>
      </c>
      <c r="C20" s="171"/>
      <c r="D20" s="171"/>
      <c r="E20" s="171"/>
      <c r="F20" s="171"/>
      <c r="G20" s="171"/>
      <c r="H20" s="171"/>
      <c r="I20" s="171"/>
      <c r="J20" s="171"/>
      <c r="K20" s="172"/>
    </row>
    <row r="21" spans="1:14" ht="31.5" customHeight="1" x14ac:dyDescent="0.2">
      <c r="A21" s="165"/>
      <c r="B21" s="173" t="s">
        <v>12</v>
      </c>
      <c r="C21" s="174"/>
      <c r="D21" s="174"/>
      <c r="E21" s="175"/>
      <c r="F21" s="176" t="s">
        <v>13</v>
      </c>
      <c r="G21" s="177"/>
      <c r="H21" s="177"/>
      <c r="I21" s="178"/>
      <c r="J21" s="179" t="s">
        <v>42</v>
      </c>
      <c r="K21" s="180"/>
    </row>
    <row r="22" spans="1:14" ht="17.25" customHeight="1" x14ac:dyDescent="0.2">
      <c r="A22" s="165"/>
      <c r="B22" s="183" t="s">
        <v>15</v>
      </c>
      <c r="C22" s="182"/>
      <c r="D22" s="181" t="s">
        <v>16</v>
      </c>
      <c r="E22" s="182"/>
      <c r="F22" s="181" t="s">
        <v>43</v>
      </c>
      <c r="G22" s="182"/>
      <c r="H22" s="181" t="s">
        <v>44</v>
      </c>
      <c r="I22" s="182"/>
      <c r="J22" s="181"/>
      <c r="K22" s="182"/>
    </row>
    <row r="23" spans="1:14" x14ac:dyDescent="0.2">
      <c r="A23" s="165"/>
      <c r="B23" s="40" t="s">
        <v>10</v>
      </c>
      <c r="C23" s="73" t="s">
        <v>19</v>
      </c>
      <c r="D23" s="40" t="s">
        <v>10</v>
      </c>
      <c r="E23" s="73" t="s">
        <v>19</v>
      </c>
      <c r="F23" s="40" t="s">
        <v>10</v>
      </c>
      <c r="G23" s="73" t="s">
        <v>19</v>
      </c>
      <c r="H23" s="40" t="s">
        <v>10</v>
      </c>
      <c r="I23" s="73" t="s">
        <v>19</v>
      </c>
      <c r="J23" s="40" t="s">
        <v>10</v>
      </c>
      <c r="K23" s="40" t="s">
        <v>19</v>
      </c>
    </row>
    <row r="24" spans="1:14" x14ac:dyDescent="0.2">
      <c r="A24" s="166"/>
      <c r="B24" s="44">
        <v>1</v>
      </c>
      <c r="C24" s="72">
        <v>2</v>
      </c>
      <c r="D24" s="44">
        <v>3</v>
      </c>
      <c r="E24" s="72">
        <v>4</v>
      </c>
      <c r="F24" s="44">
        <v>5</v>
      </c>
      <c r="G24" s="72">
        <v>6</v>
      </c>
      <c r="H24" s="42">
        <v>7</v>
      </c>
      <c r="I24" s="43">
        <v>8</v>
      </c>
      <c r="J24" s="43">
        <v>9</v>
      </c>
      <c r="K24" s="44">
        <v>10</v>
      </c>
    </row>
    <row r="25" spans="1:14" s="31" customFormat="1" ht="13.5" customHeight="1" x14ac:dyDescent="0.2">
      <c r="A25" s="27" t="s">
        <v>7</v>
      </c>
      <c r="B25" s="28">
        <v>0</v>
      </c>
      <c r="C25" s="30">
        <v>0</v>
      </c>
      <c r="D25" s="34">
        <v>805677</v>
      </c>
      <c r="E25" s="29">
        <v>11295.04829205</v>
      </c>
      <c r="F25" s="34">
        <v>13537</v>
      </c>
      <c r="G25" s="29">
        <v>296</v>
      </c>
      <c r="H25" s="34">
        <v>2635740</v>
      </c>
      <c r="I25" s="29">
        <v>10969.509871790002</v>
      </c>
      <c r="J25" s="34">
        <v>0</v>
      </c>
      <c r="K25" s="29">
        <v>0</v>
      </c>
      <c r="L25" s="94"/>
    </row>
    <row r="26" spans="1:14" s="31" customFormat="1" ht="13.5" customHeight="1" x14ac:dyDescent="0.2">
      <c r="A26" s="88" t="s">
        <v>8</v>
      </c>
      <c r="B26" s="34">
        <v>0</v>
      </c>
      <c r="C26" s="29">
        <v>0</v>
      </c>
      <c r="D26" s="34">
        <v>1072912</v>
      </c>
      <c r="E26" s="29">
        <v>14588.226131379999</v>
      </c>
      <c r="F26" s="34">
        <v>15953</v>
      </c>
      <c r="G26" s="29">
        <v>337.44775720999996</v>
      </c>
      <c r="H26" s="34">
        <v>3930514</v>
      </c>
      <c r="I26" s="29">
        <v>15526.021338620001</v>
      </c>
      <c r="J26" s="34">
        <v>0</v>
      </c>
      <c r="K26" s="29">
        <v>0</v>
      </c>
    </row>
    <row r="27" spans="1:14" s="31" customFormat="1" ht="13.5" customHeight="1" x14ac:dyDescent="0.2">
      <c r="A27" s="88" t="s">
        <v>9</v>
      </c>
      <c r="B27" s="34">
        <v>0</v>
      </c>
      <c r="C27" s="29">
        <v>0</v>
      </c>
      <c r="D27" s="34">
        <v>1339863</v>
      </c>
      <c r="E27" s="29">
        <v>18673.169178</v>
      </c>
      <c r="F27" s="34">
        <v>19340</v>
      </c>
      <c r="G27" s="29">
        <v>401.56739192000003</v>
      </c>
      <c r="H27" s="34">
        <v>5051002</v>
      </c>
      <c r="I27" s="29">
        <v>20201.161915320001</v>
      </c>
      <c r="J27" s="34">
        <v>0</v>
      </c>
      <c r="K27" s="29">
        <v>0</v>
      </c>
    </row>
    <row r="28" spans="1:14" s="31" customFormat="1" ht="13.5" customHeight="1" x14ac:dyDescent="0.2">
      <c r="A28" s="32" t="s">
        <v>54</v>
      </c>
      <c r="B28" s="33">
        <v>0</v>
      </c>
      <c r="C28" s="29">
        <v>0</v>
      </c>
      <c r="D28" s="34">
        <v>1065801</v>
      </c>
      <c r="E28" s="29">
        <v>14596.760713040001</v>
      </c>
      <c r="F28" s="34">
        <v>16432</v>
      </c>
      <c r="G28" s="29">
        <v>331.86454860000003</v>
      </c>
      <c r="H28" s="34">
        <v>3210180</v>
      </c>
      <c r="I28" s="29">
        <v>14530.974139739999</v>
      </c>
      <c r="J28" s="34">
        <v>0</v>
      </c>
      <c r="K28" s="29">
        <v>0</v>
      </c>
      <c r="L28" s="94"/>
      <c r="M28" s="94"/>
    </row>
    <row r="29" spans="1:14" x14ac:dyDescent="0.2">
      <c r="A29" s="60" t="s">
        <v>11</v>
      </c>
      <c r="B29" s="52">
        <v>0</v>
      </c>
      <c r="C29" s="53">
        <v>0</v>
      </c>
      <c r="D29" s="54">
        <v>4284253</v>
      </c>
      <c r="E29" s="53">
        <v>59153.156022419993</v>
      </c>
      <c r="F29" s="54">
        <v>65262</v>
      </c>
      <c r="G29" s="53">
        <v>1367</v>
      </c>
      <c r="H29" s="54">
        <v>14827436</v>
      </c>
      <c r="I29" s="53">
        <v>61227.667265470001</v>
      </c>
      <c r="J29" s="54">
        <v>0</v>
      </c>
      <c r="K29" s="53">
        <v>0</v>
      </c>
    </row>
    <row r="30" spans="1:14" ht="15.75" customHeight="1" x14ac:dyDescent="0.2">
      <c r="A30" s="50"/>
      <c r="B30" s="24"/>
      <c r="C30" s="24"/>
      <c r="D30" s="24"/>
      <c r="E30" s="24"/>
      <c r="F30" s="24"/>
      <c r="G30" s="24"/>
      <c r="H30" s="24"/>
      <c r="I30" s="24"/>
      <c r="J30" s="24"/>
      <c r="K30" s="25"/>
    </row>
    <row r="31" spans="1:14" ht="25.5" customHeight="1" x14ac:dyDescent="0.2">
      <c r="A31" s="186" t="s">
        <v>23</v>
      </c>
      <c r="B31" s="187" t="s">
        <v>40</v>
      </c>
      <c r="C31" s="188"/>
      <c r="D31" s="188"/>
      <c r="E31" s="188"/>
      <c r="F31" s="188"/>
      <c r="G31" s="188"/>
      <c r="H31" s="188"/>
      <c r="I31" s="188"/>
      <c r="J31" s="188"/>
      <c r="K31" s="189"/>
    </row>
    <row r="32" spans="1:14" s="26" customFormat="1" ht="13.5" customHeight="1" x14ac:dyDescent="0.2">
      <c r="A32" s="165"/>
      <c r="B32" s="170" t="s">
        <v>45</v>
      </c>
      <c r="C32" s="171"/>
      <c r="D32" s="171"/>
      <c r="E32" s="171"/>
      <c r="F32" s="171"/>
      <c r="G32" s="171"/>
      <c r="H32" s="171"/>
      <c r="I32" s="171"/>
      <c r="J32" s="171"/>
      <c r="K32" s="172"/>
      <c r="N32" s="78"/>
    </row>
    <row r="33" spans="1:12" ht="35.25" customHeight="1" x14ac:dyDescent="0.2">
      <c r="A33" s="165"/>
      <c r="B33" s="173" t="s">
        <v>14</v>
      </c>
      <c r="C33" s="174"/>
      <c r="D33" s="174"/>
      <c r="E33" s="174"/>
      <c r="F33" s="176" t="s">
        <v>13</v>
      </c>
      <c r="G33" s="177"/>
      <c r="H33" s="177"/>
      <c r="I33" s="178"/>
      <c r="J33" s="190" t="s">
        <v>42</v>
      </c>
      <c r="K33" s="180"/>
    </row>
    <row r="34" spans="1:12" ht="17.25" customHeight="1" x14ac:dyDescent="0.2">
      <c r="A34" s="165"/>
      <c r="B34" s="190" t="s">
        <v>15</v>
      </c>
      <c r="C34" s="180"/>
      <c r="D34" s="71" t="s">
        <v>16</v>
      </c>
      <c r="E34" s="70"/>
      <c r="F34" s="191" t="s">
        <v>44</v>
      </c>
      <c r="G34" s="193"/>
      <c r="H34" s="193"/>
      <c r="I34" s="193"/>
      <c r="J34" s="191"/>
      <c r="K34" s="192"/>
    </row>
    <row r="35" spans="1:12" x14ac:dyDescent="0.2">
      <c r="A35" s="165"/>
      <c r="B35" s="40" t="s">
        <v>10</v>
      </c>
      <c r="C35" s="73" t="s">
        <v>20</v>
      </c>
      <c r="D35" s="40" t="s">
        <v>10</v>
      </c>
      <c r="E35" s="73" t="s">
        <v>19</v>
      </c>
      <c r="F35" s="184" t="s">
        <v>10</v>
      </c>
      <c r="G35" s="185"/>
      <c r="H35" s="184" t="s">
        <v>19</v>
      </c>
      <c r="I35" s="185"/>
      <c r="J35" s="40" t="s">
        <v>10</v>
      </c>
      <c r="K35" s="73" t="s">
        <v>19</v>
      </c>
    </row>
    <row r="36" spans="1:12" x14ac:dyDescent="0.2">
      <c r="A36" s="166"/>
      <c r="B36" s="42">
        <v>1</v>
      </c>
      <c r="C36" s="43">
        <v>2</v>
      </c>
      <c r="D36" s="42">
        <v>3</v>
      </c>
      <c r="E36" s="43">
        <v>4</v>
      </c>
      <c r="F36" s="198">
        <v>5</v>
      </c>
      <c r="G36" s="199"/>
      <c r="H36" s="198">
        <v>6</v>
      </c>
      <c r="I36" s="199"/>
      <c r="J36" s="44">
        <v>7</v>
      </c>
      <c r="K36" s="72">
        <v>8</v>
      </c>
    </row>
    <row r="37" spans="1:12" s="31" customFormat="1" ht="14.25" customHeight="1" x14ac:dyDescent="0.2">
      <c r="A37" s="27" t="s">
        <v>7</v>
      </c>
      <c r="B37" s="38">
        <v>0</v>
      </c>
      <c r="C37" s="37">
        <v>0</v>
      </c>
      <c r="D37" s="85">
        <v>124096</v>
      </c>
      <c r="E37" s="86">
        <v>17653232.289999999</v>
      </c>
      <c r="F37" s="81"/>
      <c r="G37" s="81">
        <v>1657350</v>
      </c>
      <c r="H37" s="200">
        <v>78990207.390000001</v>
      </c>
      <c r="I37" s="201"/>
      <c r="J37" s="87">
        <v>17496</v>
      </c>
      <c r="K37" s="86">
        <v>475802.66</v>
      </c>
    </row>
    <row r="38" spans="1:12" s="31" customFormat="1" ht="13.5" customHeight="1" x14ac:dyDescent="0.2">
      <c r="A38" s="88" t="s">
        <v>8</v>
      </c>
      <c r="B38" s="34">
        <v>0</v>
      </c>
      <c r="C38" s="29">
        <v>0</v>
      </c>
      <c r="D38" s="34">
        <v>146634</v>
      </c>
      <c r="E38" s="29">
        <v>20381387.670000002</v>
      </c>
      <c r="F38" s="82"/>
      <c r="G38" s="82">
        <v>1748065</v>
      </c>
      <c r="H38" s="82"/>
      <c r="I38" s="84">
        <v>88289944.060000002</v>
      </c>
      <c r="J38" s="34">
        <v>14356</v>
      </c>
      <c r="K38" s="29">
        <v>519272.58</v>
      </c>
    </row>
    <row r="39" spans="1:12" s="31" customFormat="1" ht="13.5" customHeight="1" x14ac:dyDescent="0.2">
      <c r="A39" s="88" t="s">
        <v>9</v>
      </c>
      <c r="B39" s="34">
        <v>0</v>
      </c>
      <c r="C39" s="29">
        <v>0</v>
      </c>
      <c r="D39" s="34">
        <v>182376</v>
      </c>
      <c r="E39" s="29">
        <v>24417273.859999999</v>
      </c>
      <c r="F39" s="82"/>
      <c r="G39" s="82">
        <v>2203463</v>
      </c>
      <c r="H39" s="82"/>
      <c r="I39" s="84">
        <v>103530064.5</v>
      </c>
      <c r="J39" s="34">
        <v>17401</v>
      </c>
      <c r="K39" s="29">
        <v>642156.99</v>
      </c>
    </row>
    <row r="40" spans="1:12" s="31" customFormat="1" ht="13.5" customHeight="1" x14ac:dyDescent="0.2">
      <c r="A40" s="32" t="s">
        <v>54</v>
      </c>
      <c r="B40" s="33">
        <v>0</v>
      </c>
      <c r="C40" s="29">
        <v>0</v>
      </c>
      <c r="D40" s="66">
        <v>142990</v>
      </c>
      <c r="E40" s="67">
        <v>20714135.359999999</v>
      </c>
      <c r="F40" s="69"/>
      <c r="G40" s="80">
        <v>2029021</v>
      </c>
      <c r="H40" s="80"/>
      <c r="I40" s="89">
        <v>88291822.439999998</v>
      </c>
      <c r="J40" s="90">
        <v>21686</v>
      </c>
      <c r="K40" s="67">
        <v>687033.63</v>
      </c>
    </row>
    <row r="41" spans="1:12" x14ac:dyDescent="0.2">
      <c r="A41" s="60" t="s">
        <v>11</v>
      </c>
      <c r="B41" s="55">
        <v>0</v>
      </c>
      <c r="C41" s="56">
        <v>0</v>
      </c>
      <c r="D41" s="57">
        <v>596096</v>
      </c>
      <c r="E41" s="58">
        <v>83166028.890000001</v>
      </c>
      <c r="F41" s="202">
        <v>7637899</v>
      </c>
      <c r="G41" s="204"/>
      <c r="H41" s="204">
        <v>359102038</v>
      </c>
      <c r="I41" s="220"/>
      <c r="J41" s="77">
        <v>70939</v>
      </c>
      <c r="K41" s="77">
        <v>2324265.86</v>
      </c>
      <c r="L41" s="19"/>
    </row>
    <row r="42" spans="1:12" s="2" customFormat="1" ht="7.5" customHeight="1" x14ac:dyDescent="0.2">
      <c r="A42" s="194"/>
      <c r="B42" s="195"/>
      <c r="C42" s="195"/>
      <c r="D42" s="194"/>
      <c r="E42" s="194"/>
      <c r="F42" s="194"/>
      <c r="G42" s="194"/>
      <c r="H42" s="194"/>
      <c r="I42" s="194"/>
      <c r="J42" s="194"/>
      <c r="K42" s="194"/>
    </row>
    <row r="43" spans="1:12" s="2" customFormat="1" x14ac:dyDescent="0.2">
      <c r="A43" s="196" t="s">
        <v>37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</row>
    <row r="44" spans="1:12" s="2" customFormat="1" x14ac:dyDescent="0.2">
      <c r="A44" s="197" t="s">
        <v>21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</row>
    <row r="45" spans="1:12" s="2" customFormat="1" x14ac:dyDescent="0.2">
      <c r="A45" s="197" t="s">
        <v>22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</row>
    <row r="46" spans="1:12" s="2" customForma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2" s="2" customFormat="1" x14ac:dyDescent="0.2">
      <c r="A47" s="4"/>
    </row>
  </sheetData>
  <mergeCells count="40">
    <mergeCell ref="H37:I37"/>
    <mergeCell ref="H22:I22"/>
    <mergeCell ref="A44:K44"/>
    <mergeCell ref="A45:K45"/>
    <mergeCell ref="F41:G41"/>
    <mergeCell ref="H41:I41"/>
    <mergeCell ref="A42:K42"/>
    <mergeCell ref="A43:K43"/>
    <mergeCell ref="A31:A36"/>
    <mergeCell ref="B31:K31"/>
    <mergeCell ref="B32:K32"/>
    <mergeCell ref="B33:E33"/>
    <mergeCell ref="F33:I33"/>
    <mergeCell ref="J33:K34"/>
    <mergeCell ref="B34:C34"/>
    <mergeCell ref="F34:I34"/>
    <mergeCell ref="F35:G35"/>
    <mergeCell ref="H35:I35"/>
    <mergeCell ref="F36:G36"/>
    <mergeCell ref="H36:I36"/>
    <mergeCell ref="A19:A24"/>
    <mergeCell ref="B19:K19"/>
    <mergeCell ref="B20:K20"/>
    <mergeCell ref="B21:E21"/>
    <mergeCell ref="F21:I21"/>
    <mergeCell ref="J21:K22"/>
    <mergeCell ref="B22:C22"/>
    <mergeCell ref="D22:E22"/>
    <mergeCell ref="F22:G22"/>
    <mergeCell ref="A3:K3"/>
    <mergeCell ref="A7:A12"/>
    <mergeCell ref="B7:K7"/>
    <mergeCell ref="B8:K8"/>
    <mergeCell ref="B9:E9"/>
    <mergeCell ref="F9:I9"/>
    <mergeCell ref="J9:K10"/>
    <mergeCell ref="B10:C10"/>
    <mergeCell ref="D10:E10"/>
    <mergeCell ref="F10:G10"/>
    <mergeCell ref="H10:I10"/>
  </mergeCells>
  <pageMargins left="0.7" right="0.7" top="0.87" bottom="0.45" header="0.3" footer="0.3"/>
  <pageSetup scale="77" orientation="landscape" r:id="rId1"/>
  <headerFooter>
    <oddHeader>&amp;LНАРОДНА БАНКА СРБИЈЕ
СЕКТОР ЗА ПЛАТНИ СИСТЕМ
Одељење за оперативне послове и управљање ризицима платног система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47"/>
  <sheetViews>
    <sheetView showGridLines="0" showRuler="0" zoomScaleNormal="100" workbookViewId="0">
      <selection activeCell="N32" sqref="N32"/>
    </sheetView>
  </sheetViews>
  <sheetFormatPr defaultRowHeight="12.75" x14ac:dyDescent="0.2"/>
  <cols>
    <col min="1" max="1" width="17" style="2" customWidth="1"/>
    <col min="2" max="2" width="8.5703125" customWidth="1"/>
    <col min="3" max="3" width="11.85546875" customWidth="1"/>
    <col min="4" max="4" width="9.28515625" customWidth="1"/>
    <col min="5" max="5" width="12.42578125" customWidth="1"/>
    <col min="6" max="6" width="8.5703125" customWidth="1"/>
    <col min="7" max="7" width="15" customWidth="1"/>
    <col min="8" max="8" width="11.5703125" customWidth="1"/>
    <col min="9" max="9" width="16" customWidth="1"/>
    <col min="10" max="10" width="8.85546875" customWidth="1"/>
    <col min="11" max="11" width="14.42578125" customWidth="1"/>
    <col min="12" max="12" width="8.5703125" customWidth="1"/>
    <col min="13" max="13" width="9.7109375" customWidth="1"/>
    <col min="14" max="14" width="9" customWidth="1"/>
    <col min="15" max="15" width="11.85546875" customWidth="1"/>
    <col min="16" max="16" width="9.7109375" customWidth="1"/>
    <col min="17" max="17" width="11.28515625" customWidth="1"/>
    <col min="18" max="18" width="7.7109375" customWidth="1"/>
    <col min="19" max="19" width="9.7109375" customWidth="1"/>
    <col min="23" max="23" width="9.7109375" customWidth="1"/>
  </cols>
  <sheetData>
    <row r="1" spans="1:19" x14ac:dyDescent="0.2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">
      <c r="A2" s="4" t="s">
        <v>69</v>
      </c>
      <c r="B2" s="1"/>
      <c r="C2" s="1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 x14ac:dyDescent="0.2">
      <c r="A3" s="163" t="s">
        <v>29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"/>
      <c r="M3" s="1"/>
      <c r="N3" s="1"/>
      <c r="O3" s="1"/>
      <c r="P3" s="1"/>
      <c r="Q3" s="1"/>
      <c r="R3" s="1"/>
      <c r="S3" s="1"/>
    </row>
    <row r="4" spans="1:19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3"/>
      <c r="L4" s="1"/>
      <c r="M4" s="1"/>
      <c r="N4" s="1"/>
      <c r="O4" s="1"/>
      <c r="P4" s="1"/>
      <c r="Q4" s="1"/>
      <c r="R4" s="1"/>
      <c r="S4" s="1"/>
    </row>
    <row r="5" spans="1:19" ht="15.75" customHeight="1" x14ac:dyDescent="0.2">
      <c r="A5" s="23">
        <v>2017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1"/>
      <c r="N5" s="1"/>
      <c r="O5" s="1"/>
      <c r="P5" s="1"/>
      <c r="Q5" s="1"/>
      <c r="R5" s="1"/>
      <c r="S5" s="1"/>
    </row>
    <row r="6" spans="1:19" ht="12.75" hidden="1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1"/>
      <c r="M6" s="1"/>
      <c r="N6" s="1"/>
      <c r="O6" s="1"/>
      <c r="P6" s="1"/>
      <c r="Q6" s="1"/>
      <c r="R6" s="1"/>
      <c r="S6" s="1"/>
    </row>
    <row r="7" spans="1:19" ht="25.5" customHeight="1" x14ac:dyDescent="0.2">
      <c r="A7" s="164" t="s">
        <v>25</v>
      </c>
      <c r="B7" s="190" t="s">
        <v>51</v>
      </c>
      <c r="C7" s="179"/>
      <c r="D7" s="179"/>
      <c r="E7" s="179"/>
      <c r="F7" s="179"/>
      <c r="G7" s="179"/>
      <c r="H7" s="179"/>
      <c r="I7" s="179"/>
      <c r="J7" s="179"/>
      <c r="K7" s="180"/>
    </row>
    <row r="8" spans="1:19" ht="12.75" customHeight="1" x14ac:dyDescent="0.2">
      <c r="A8" s="165"/>
      <c r="B8" s="209" t="s">
        <v>36</v>
      </c>
      <c r="C8" s="210"/>
      <c r="D8" s="210"/>
      <c r="E8" s="210"/>
      <c r="F8" s="210"/>
      <c r="G8" s="210"/>
      <c r="H8" s="210"/>
      <c r="I8" s="210"/>
      <c r="J8" s="210"/>
      <c r="K8" s="211"/>
    </row>
    <row r="9" spans="1:19" ht="30" customHeight="1" x14ac:dyDescent="0.2">
      <c r="A9" s="165"/>
      <c r="B9" s="173" t="s">
        <v>30</v>
      </c>
      <c r="C9" s="174"/>
      <c r="D9" s="174"/>
      <c r="E9" s="175"/>
      <c r="F9" s="176" t="s">
        <v>32</v>
      </c>
      <c r="G9" s="177"/>
      <c r="H9" s="177"/>
      <c r="I9" s="178"/>
      <c r="J9" s="179" t="s">
        <v>46</v>
      </c>
      <c r="K9" s="180"/>
    </row>
    <row r="10" spans="1:19" ht="15.75" customHeight="1" x14ac:dyDescent="0.2">
      <c r="A10" s="165"/>
      <c r="B10" s="183" t="s">
        <v>35</v>
      </c>
      <c r="C10" s="182"/>
      <c r="D10" s="181" t="s">
        <v>31</v>
      </c>
      <c r="E10" s="182"/>
      <c r="F10" s="183" t="s">
        <v>47</v>
      </c>
      <c r="G10" s="182"/>
      <c r="H10" s="181" t="s">
        <v>48</v>
      </c>
      <c r="I10" s="182"/>
      <c r="J10" s="181"/>
      <c r="K10" s="182"/>
    </row>
    <row r="11" spans="1:19" x14ac:dyDescent="0.2">
      <c r="A11" s="165"/>
      <c r="B11" s="46" t="s">
        <v>27</v>
      </c>
      <c r="C11" s="46" t="s">
        <v>28</v>
      </c>
      <c r="D11" s="46" t="s">
        <v>27</v>
      </c>
      <c r="E11" s="46" t="s">
        <v>28</v>
      </c>
      <c r="F11" s="47" t="s">
        <v>27</v>
      </c>
      <c r="G11" s="47" t="s">
        <v>28</v>
      </c>
      <c r="H11" s="46" t="s">
        <v>27</v>
      </c>
      <c r="I11" s="46" t="s">
        <v>28</v>
      </c>
      <c r="J11" s="46" t="s">
        <v>27</v>
      </c>
      <c r="K11" s="47" t="s">
        <v>28</v>
      </c>
    </row>
    <row r="12" spans="1:19" x14ac:dyDescent="0.2">
      <c r="A12" s="166"/>
      <c r="B12" s="42">
        <v>1</v>
      </c>
      <c r="C12" s="42">
        <v>2</v>
      </c>
      <c r="D12" s="42">
        <v>3</v>
      </c>
      <c r="E12" s="43">
        <v>4</v>
      </c>
      <c r="F12" s="44">
        <v>5</v>
      </c>
      <c r="G12" s="44">
        <v>6</v>
      </c>
      <c r="H12" s="44">
        <v>7</v>
      </c>
      <c r="I12" s="72">
        <v>8</v>
      </c>
      <c r="J12" s="44">
        <v>9</v>
      </c>
      <c r="K12" s="72">
        <v>10</v>
      </c>
    </row>
    <row r="13" spans="1:19" s="31" customFormat="1" ht="12.75" customHeight="1" x14ac:dyDescent="0.2">
      <c r="A13" s="27" t="s">
        <v>7</v>
      </c>
      <c r="B13" s="28">
        <v>430820</v>
      </c>
      <c r="C13" s="30">
        <v>7057</v>
      </c>
      <c r="D13" s="28">
        <v>18694784</v>
      </c>
      <c r="E13" s="30">
        <v>153542.06551632</v>
      </c>
      <c r="F13" s="28">
        <v>2957995</v>
      </c>
      <c r="G13" s="30">
        <v>37861</v>
      </c>
      <c r="H13" s="28">
        <v>38234142</v>
      </c>
      <c r="I13" s="30">
        <v>68193.744889619993</v>
      </c>
      <c r="J13" s="28">
        <v>30083</v>
      </c>
      <c r="K13" s="30">
        <v>104</v>
      </c>
    </row>
    <row r="14" spans="1:19" s="31" customFormat="1" ht="13.5" customHeight="1" x14ac:dyDescent="0.2">
      <c r="A14" s="32" t="s">
        <v>8</v>
      </c>
      <c r="B14" s="33">
        <v>463832</v>
      </c>
      <c r="C14" s="29">
        <v>7691.5298001400006</v>
      </c>
      <c r="D14" s="33">
        <v>20802389</v>
      </c>
      <c r="E14" s="29">
        <v>173115.95213967998</v>
      </c>
      <c r="F14" s="33">
        <v>3090134</v>
      </c>
      <c r="G14" s="29">
        <v>39472.298369290002</v>
      </c>
      <c r="H14" s="33">
        <v>42367613</v>
      </c>
      <c r="I14" s="29">
        <v>75684.955881939997</v>
      </c>
      <c r="J14" s="33">
        <v>4731</v>
      </c>
      <c r="K14" s="29">
        <v>6</v>
      </c>
    </row>
    <row r="15" spans="1:19" s="31" customFormat="1" ht="13.5" customHeight="1" x14ac:dyDescent="0.2">
      <c r="A15" s="32" t="s">
        <v>9</v>
      </c>
      <c r="B15" s="33">
        <v>482233</v>
      </c>
      <c r="C15" s="29">
        <v>8293.7668248400005</v>
      </c>
      <c r="D15" s="33">
        <v>20313935</v>
      </c>
      <c r="E15" s="29">
        <v>173913.80429559</v>
      </c>
      <c r="F15" s="33">
        <v>3046253</v>
      </c>
      <c r="G15" s="29">
        <v>39248.364069230003</v>
      </c>
      <c r="H15" s="33">
        <v>42848170</v>
      </c>
      <c r="I15" s="29">
        <v>76564.347349410004</v>
      </c>
      <c r="J15" s="33">
        <v>4171</v>
      </c>
      <c r="K15" s="29">
        <v>5.2246041700000001</v>
      </c>
    </row>
    <row r="16" spans="1:19" s="31" customFormat="1" ht="13.5" customHeight="1" x14ac:dyDescent="0.2">
      <c r="A16" s="68" t="s">
        <v>54</v>
      </c>
      <c r="B16" s="33">
        <v>535573</v>
      </c>
      <c r="C16" s="29">
        <v>9591.7123740999996</v>
      </c>
      <c r="D16" s="66">
        <v>21464662</v>
      </c>
      <c r="E16" s="67">
        <v>185373.89334866</v>
      </c>
      <c r="F16" s="66">
        <v>3202242</v>
      </c>
      <c r="G16" s="67">
        <v>40352.177605129997</v>
      </c>
      <c r="H16" s="66">
        <v>46764120</v>
      </c>
      <c r="I16" s="29">
        <v>87342.442911670005</v>
      </c>
      <c r="J16" s="66">
        <v>6610</v>
      </c>
      <c r="K16" s="29">
        <v>8.0006805100000005</v>
      </c>
    </row>
    <row r="17" spans="1:14" s="76" customFormat="1" x14ac:dyDescent="0.2">
      <c r="A17" s="75" t="s">
        <v>26</v>
      </c>
      <c r="B17" s="74">
        <v>1912458</v>
      </c>
      <c r="C17" s="65">
        <v>32634</v>
      </c>
      <c r="D17" s="74">
        <v>81275770</v>
      </c>
      <c r="E17" s="65">
        <v>685945.64978392993</v>
      </c>
      <c r="F17" s="74">
        <v>12296624</v>
      </c>
      <c r="G17" s="65">
        <v>156934</v>
      </c>
      <c r="H17" s="74">
        <v>170214045</v>
      </c>
      <c r="I17" s="65">
        <v>307785.74614301999</v>
      </c>
      <c r="J17" s="74">
        <v>45595</v>
      </c>
      <c r="K17" s="65">
        <v>122</v>
      </c>
      <c r="N17" s="79"/>
    </row>
    <row r="18" spans="1:14" ht="14.25" customHeight="1" x14ac:dyDescent="0.2">
      <c r="A18" s="50"/>
      <c r="B18" s="24"/>
      <c r="C18" s="24"/>
      <c r="D18" s="24"/>
      <c r="E18" s="24"/>
      <c r="F18" s="24"/>
      <c r="G18" s="24"/>
      <c r="H18" s="24"/>
      <c r="I18" s="24"/>
      <c r="J18" s="24"/>
      <c r="K18" s="25"/>
    </row>
    <row r="19" spans="1:14" ht="26.25" customHeight="1" x14ac:dyDescent="0.2">
      <c r="A19" s="186" t="s">
        <v>25</v>
      </c>
      <c r="B19" s="212" t="s">
        <v>52</v>
      </c>
      <c r="C19" s="213"/>
      <c r="D19" s="213"/>
      <c r="E19" s="213"/>
      <c r="F19" s="213"/>
      <c r="G19" s="213"/>
      <c r="H19" s="213"/>
      <c r="I19" s="213"/>
      <c r="J19" s="213"/>
      <c r="K19" s="214"/>
    </row>
    <row r="20" spans="1:14" ht="13.5" customHeight="1" x14ac:dyDescent="0.2">
      <c r="A20" s="165"/>
      <c r="B20" s="215" t="s">
        <v>36</v>
      </c>
      <c r="C20" s="216"/>
      <c r="D20" s="216"/>
      <c r="E20" s="216"/>
      <c r="F20" s="216"/>
      <c r="G20" s="216"/>
      <c r="H20" s="216"/>
      <c r="I20" s="216"/>
      <c r="J20" s="216"/>
      <c r="K20" s="217"/>
    </row>
    <row r="21" spans="1:14" ht="31.5" customHeight="1" x14ac:dyDescent="0.2">
      <c r="A21" s="165"/>
      <c r="B21" s="173" t="s">
        <v>30</v>
      </c>
      <c r="C21" s="174"/>
      <c r="D21" s="174"/>
      <c r="E21" s="175"/>
      <c r="F21" s="176" t="s">
        <v>32</v>
      </c>
      <c r="G21" s="177"/>
      <c r="H21" s="177"/>
      <c r="I21" s="178"/>
      <c r="J21" s="179" t="s">
        <v>46</v>
      </c>
      <c r="K21" s="180"/>
    </row>
    <row r="22" spans="1:14" ht="17.25" customHeight="1" x14ac:dyDescent="0.2">
      <c r="A22" s="165"/>
      <c r="B22" s="183" t="s">
        <v>35</v>
      </c>
      <c r="C22" s="182"/>
      <c r="D22" s="181" t="s">
        <v>31</v>
      </c>
      <c r="E22" s="182"/>
      <c r="F22" s="183" t="s">
        <v>47</v>
      </c>
      <c r="G22" s="182"/>
      <c r="H22" s="181" t="s">
        <v>48</v>
      </c>
      <c r="I22" s="182"/>
      <c r="J22" s="181"/>
      <c r="K22" s="182"/>
    </row>
    <row r="23" spans="1:14" x14ac:dyDescent="0.2">
      <c r="A23" s="165"/>
      <c r="B23" s="47" t="s">
        <v>27</v>
      </c>
      <c r="C23" s="47" t="s">
        <v>28</v>
      </c>
      <c r="D23" s="47" t="s">
        <v>27</v>
      </c>
      <c r="E23" s="47" t="s">
        <v>28</v>
      </c>
      <c r="F23" s="47" t="s">
        <v>27</v>
      </c>
      <c r="G23" s="47" t="s">
        <v>28</v>
      </c>
      <c r="H23" s="46" t="s">
        <v>27</v>
      </c>
      <c r="I23" s="46" t="s">
        <v>28</v>
      </c>
      <c r="J23" s="46" t="s">
        <v>27</v>
      </c>
      <c r="K23" s="47" t="s">
        <v>28</v>
      </c>
    </row>
    <row r="24" spans="1:14" x14ac:dyDescent="0.2">
      <c r="A24" s="166"/>
      <c r="B24" s="44">
        <v>1</v>
      </c>
      <c r="C24" s="72">
        <v>2</v>
      </c>
      <c r="D24" s="44">
        <v>3</v>
      </c>
      <c r="E24" s="72">
        <v>4</v>
      </c>
      <c r="F24" s="44">
        <v>5</v>
      </c>
      <c r="G24" s="72">
        <v>6</v>
      </c>
      <c r="H24" s="42">
        <v>7</v>
      </c>
      <c r="I24" s="43">
        <v>8</v>
      </c>
      <c r="J24" s="43">
        <v>9</v>
      </c>
      <c r="K24" s="44">
        <v>10</v>
      </c>
    </row>
    <row r="25" spans="1:14" s="31" customFormat="1" ht="13.5" customHeight="1" x14ac:dyDescent="0.2">
      <c r="A25" s="27" t="s">
        <v>7</v>
      </c>
      <c r="B25" s="28">
        <v>0</v>
      </c>
      <c r="C25" s="30">
        <v>0</v>
      </c>
      <c r="D25" s="28">
        <v>805677</v>
      </c>
      <c r="E25" s="30">
        <v>11295.04829205</v>
      </c>
      <c r="F25" s="28">
        <v>13537</v>
      </c>
      <c r="G25" s="30">
        <v>296</v>
      </c>
      <c r="H25" s="28">
        <v>2635740</v>
      </c>
      <c r="I25" s="30">
        <v>10969.509871790002</v>
      </c>
      <c r="J25" s="28">
        <v>0</v>
      </c>
      <c r="K25" s="30">
        <v>0</v>
      </c>
    </row>
    <row r="26" spans="1:14" s="31" customFormat="1" ht="13.5" customHeight="1" x14ac:dyDescent="0.2">
      <c r="A26" s="32" t="s">
        <v>8</v>
      </c>
      <c r="B26" s="33">
        <v>0</v>
      </c>
      <c r="C26" s="29">
        <v>0</v>
      </c>
      <c r="D26" s="33">
        <v>1072912</v>
      </c>
      <c r="E26" s="29">
        <v>14588.226131379999</v>
      </c>
      <c r="F26" s="33">
        <v>15953</v>
      </c>
      <c r="G26" s="29">
        <v>337.44775720999996</v>
      </c>
      <c r="H26" s="33">
        <v>3930514</v>
      </c>
      <c r="I26" s="29">
        <v>15526.021338620001</v>
      </c>
      <c r="J26" s="33">
        <v>0</v>
      </c>
      <c r="K26" s="29">
        <v>0</v>
      </c>
    </row>
    <row r="27" spans="1:14" s="31" customFormat="1" ht="13.5" customHeight="1" x14ac:dyDescent="0.2">
      <c r="A27" s="32" t="s">
        <v>9</v>
      </c>
      <c r="B27" s="33">
        <v>0</v>
      </c>
      <c r="C27" s="29">
        <v>0</v>
      </c>
      <c r="D27" s="34">
        <v>1339863</v>
      </c>
      <c r="E27" s="29">
        <v>18673.169178</v>
      </c>
      <c r="F27" s="34">
        <v>19340</v>
      </c>
      <c r="G27" s="29">
        <v>401.56739192000003</v>
      </c>
      <c r="H27" s="34">
        <v>5051002</v>
      </c>
      <c r="I27" s="29">
        <v>20201.161915320001</v>
      </c>
      <c r="J27" s="34">
        <v>0</v>
      </c>
      <c r="K27" s="29">
        <v>0</v>
      </c>
    </row>
    <row r="28" spans="1:14" s="31" customFormat="1" ht="13.5" customHeight="1" x14ac:dyDescent="0.2">
      <c r="A28" s="32" t="s">
        <v>54</v>
      </c>
      <c r="B28" s="33">
        <v>0</v>
      </c>
      <c r="C28" s="29">
        <v>0</v>
      </c>
      <c r="D28" s="34">
        <v>1065801</v>
      </c>
      <c r="E28" s="29">
        <v>14596.760713040001</v>
      </c>
      <c r="F28" s="34">
        <v>16432</v>
      </c>
      <c r="G28" s="29">
        <v>331.86454860000003</v>
      </c>
      <c r="H28" s="34">
        <v>3210180</v>
      </c>
      <c r="I28" s="29">
        <v>14530.974139739999</v>
      </c>
      <c r="J28" s="34">
        <v>0</v>
      </c>
      <c r="K28" s="29">
        <v>0</v>
      </c>
    </row>
    <row r="29" spans="1:14" x14ac:dyDescent="0.2">
      <c r="A29" s="60" t="s">
        <v>26</v>
      </c>
      <c r="B29" s="52">
        <v>0</v>
      </c>
      <c r="C29" s="53">
        <v>0</v>
      </c>
      <c r="D29" s="54">
        <v>4284253</v>
      </c>
      <c r="E29" s="53">
        <v>59153.156022419993</v>
      </c>
      <c r="F29" s="54">
        <v>65262</v>
      </c>
      <c r="G29" s="53">
        <v>1367</v>
      </c>
      <c r="H29" s="54">
        <v>14827436</v>
      </c>
      <c r="I29" s="53">
        <v>61227.667265470001</v>
      </c>
      <c r="J29" s="54">
        <v>0</v>
      </c>
      <c r="K29" s="53">
        <v>0</v>
      </c>
    </row>
    <row r="30" spans="1:14" ht="15.75" customHeight="1" x14ac:dyDescent="0.2">
      <c r="A30" s="50"/>
      <c r="B30" s="24"/>
      <c r="C30" s="24"/>
      <c r="D30" s="24"/>
      <c r="E30" s="24"/>
      <c r="F30" s="24"/>
      <c r="G30" s="24"/>
      <c r="H30" s="24"/>
      <c r="I30" s="24"/>
      <c r="J30" s="24"/>
      <c r="K30" s="25"/>
    </row>
    <row r="31" spans="1:14" ht="25.5" customHeight="1" x14ac:dyDescent="0.2">
      <c r="A31" s="186" t="s">
        <v>25</v>
      </c>
      <c r="B31" s="212" t="s">
        <v>53</v>
      </c>
      <c r="C31" s="213"/>
      <c r="D31" s="213"/>
      <c r="E31" s="213"/>
      <c r="F31" s="213"/>
      <c r="G31" s="213"/>
      <c r="H31" s="213"/>
      <c r="I31" s="213"/>
      <c r="J31" s="213"/>
      <c r="K31" s="214"/>
    </row>
    <row r="32" spans="1:14" s="26" customFormat="1" ht="13.5" customHeight="1" x14ac:dyDescent="0.2">
      <c r="A32" s="165"/>
      <c r="B32" s="209" t="s">
        <v>49</v>
      </c>
      <c r="C32" s="210"/>
      <c r="D32" s="210"/>
      <c r="E32" s="210"/>
      <c r="F32" s="210"/>
      <c r="G32" s="210"/>
      <c r="H32" s="210"/>
      <c r="I32" s="210"/>
      <c r="J32" s="210"/>
      <c r="K32" s="211"/>
    </row>
    <row r="33" spans="1:12" ht="35.25" customHeight="1" x14ac:dyDescent="0.2">
      <c r="A33" s="165"/>
      <c r="B33" s="173" t="s">
        <v>30</v>
      </c>
      <c r="C33" s="174"/>
      <c r="D33" s="174"/>
      <c r="E33" s="175"/>
      <c r="F33" s="176" t="s">
        <v>32</v>
      </c>
      <c r="G33" s="177"/>
      <c r="H33" s="177"/>
      <c r="I33" s="178"/>
      <c r="J33" s="190" t="s">
        <v>46</v>
      </c>
      <c r="K33" s="180"/>
    </row>
    <row r="34" spans="1:12" ht="17.25" customHeight="1" x14ac:dyDescent="0.2">
      <c r="A34" s="165"/>
      <c r="B34" s="183" t="s">
        <v>35</v>
      </c>
      <c r="C34" s="182"/>
      <c r="D34" s="181" t="s">
        <v>31</v>
      </c>
      <c r="E34" s="182"/>
      <c r="F34" s="191" t="s">
        <v>48</v>
      </c>
      <c r="G34" s="193"/>
      <c r="H34" s="193"/>
      <c r="I34" s="193"/>
      <c r="J34" s="191"/>
      <c r="K34" s="192"/>
    </row>
    <row r="35" spans="1:12" x14ac:dyDescent="0.2">
      <c r="A35" s="165"/>
      <c r="B35" s="46" t="s">
        <v>27</v>
      </c>
      <c r="C35" s="46" t="s">
        <v>28</v>
      </c>
      <c r="D35" s="46" t="s">
        <v>27</v>
      </c>
      <c r="E35" s="46" t="s">
        <v>28</v>
      </c>
      <c r="F35" s="218" t="s">
        <v>27</v>
      </c>
      <c r="G35" s="219"/>
      <c r="H35" s="218" t="s">
        <v>28</v>
      </c>
      <c r="I35" s="219"/>
      <c r="J35" s="47" t="s">
        <v>27</v>
      </c>
      <c r="K35" s="46" t="s">
        <v>28</v>
      </c>
    </row>
    <row r="36" spans="1:12" x14ac:dyDescent="0.2">
      <c r="A36" s="166"/>
      <c r="B36" s="42">
        <v>1</v>
      </c>
      <c r="C36" s="43">
        <v>2</v>
      </c>
      <c r="D36" s="42">
        <v>3</v>
      </c>
      <c r="E36" s="43">
        <v>4</v>
      </c>
      <c r="F36" s="198">
        <v>5</v>
      </c>
      <c r="G36" s="199"/>
      <c r="H36" s="198">
        <v>6</v>
      </c>
      <c r="I36" s="199"/>
      <c r="J36" s="44">
        <v>7</v>
      </c>
      <c r="K36" s="72">
        <v>8</v>
      </c>
    </row>
    <row r="37" spans="1:12" s="31" customFormat="1" ht="14.25" customHeight="1" x14ac:dyDescent="0.2">
      <c r="A37" s="27" t="s">
        <v>7</v>
      </c>
      <c r="B37" s="85">
        <v>0</v>
      </c>
      <c r="C37" s="86">
        <v>0</v>
      </c>
      <c r="D37" s="87">
        <v>124096</v>
      </c>
      <c r="E37" s="86">
        <v>17653232.289999999</v>
      </c>
      <c r="F37" s="87"/>
      <c r="G37" s="81">
        <v>1657350</v>
      </c>
      <c r="H37" s="200">
        <v>78990207.390000001</v>
      </c>
      <c r="I37" s="201"/>
      <c r="J37" s="87">
        <v>17496</v>
      </c>
      <c r="K37" s="86">
        <v>475802.66</v>
      </c>
    </row>
    <row r="38" spans="1:12" s="31" customFormat="1" ht="13.5" customHeight="1" x14ac:dyDescent="0.2">
      <c r="A38" s="32" t="s">
        <v>8</v>
      </c>
      <c r="B38" s="36">
        <v>0</v>
      </c>
      <c r="C38" s="37">
        <v>0</v>
      </c>
      <c r="D38" s="36">
        <v>146634</v>
      </c>
      <c r="E38" s="37">
        <v>20381387.670000002</v>
      </c>
      <c r="F38" s="36"/>
      <c r="G38" s="82">
        <v>1748065</v>
      </c>
      <c r="H38" s="83"/>
      <c r="I38" s="84">
        <v>88289944.060000002</v>
      </c>
      <c r="J38" s="36">
        <v>14356</v>
      </c>
      <c r="K38" s="37">
        <v>519272.58</v>
      </c>
    </row>
    <row r="39" spans="1:12" s="31" customFormat="1" ht="13.5" customHeight="1" x14ac:dyDescent="0.2">
      <c r="A39" s="35" t="s">
        <v>9</v>
      </c>
      <c r="B39" s="36">
        <v>0</v>
      </c>
      <c r="C39" s="37">
        <v>0</v>
      </c>
      <c r="D39" s="36">
        <v>182376</v>
      </c>
      <c r="E39" s="37">
        <v>24417273.859999999</v>
      </c>
      <c r="F39" s="38"/>
      <c r="G39" s="82">
        <v>2203463</v>
      </c>
      <c r="H39" s="83"/>
      <c r="I39" s="84">
        <v>103530064.5</v>
      </c>
      <c r="J39" s="36">
        <v>17401</v>
      </c>
      <c r="K39" s="37">
        <v>642156.99</v>
      </c>
    </row>
    <row r="40" spans="1:12" s="31" customFormat="1" ht="13.5" customHeight="1" x14ac:dyDescent="0.2">
      <c r="A40" s="35" t="s">
        <v>54</v>
      </c>
      <c r="B40" s="36">
        <v>0</v>
      </c>
      <c r="C40" s="91">
        <v>0</v>
      </c>
      <c r="D40" s="66">
        <v>142990</v>
      </c>
      <c r="E40" s="67">
        <v>20714135.359999999</v>
      </c>
      <c r="F40" s="69"/>
      <c r="G40" s="93">
        <v>2029021</v>
      </c>
      <c r="H40" s="93"/>
      <c r="I40" s="89">
        <v>88291822.439999998</v>
      </c>
      <c r="J40" s="90">
        <v>21686</v>
      </c>
      <c r="K40" s="67">
        <v>687033.63</v>
      </c>
    </row>
    <row r="41" spans="1:12" x14ac:dyDescent="0.2">
      <c r="A41" s="60" t="s">
        <v>26</v>
      </c>
      <c r="B41" s="55">
        <v>0</v>
      </c>
      <c r="C41" s="92">
        <v>0</v>
      </c>
      <c r="D41" s="57">
        <v>596096</v>
      </c>
      <c r="E41" s="58">
        <v>83166028.890000001</v>
      </c>
      <c r="F41" s="202">
        <v>7637899</v>
      </c>
      <c r="G41" s="204"/>
      <c r="H41" s="204">
        <v>359102038</v>
      </c>
      <c r="I41" s="220"/>
      <c r="J41" s="77">
        <v>70939</v>
      </c>
      <c r="K41" s="77">
        <v>2324265.86</v>
      </c>
      <c r="L41" s="19"/>
    </row>
    <row r="42" spans="1:12" s="2" customFormat="1" ht="4.5" customHeight="1" x14ac:dyDescent="0.2">
      <c r="A42" s="194"/>
      <c r="B42" s="195"/>
      <c r="C42" s="195"/>
      <c r="D42" s="194"/>
      <c r="E42" s="194"/>
      <c r="F42" s="194"/>
      <c r="G42" s="194"/>
      <c r="H42" s="194"/>
      <c r="I42" s="194"/>
      <c r="J42" s="194"/>
      <c r="K42" s="194"/>
    </row>
    <row r="43" spans="1:12" s="2" customFormat="1" x14ac:dyDescent="0.2">
      <c r="A43" s="196" t="s">
        <v>50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</row>
    <row r="44" spans="1:12" s="2" customFormat="1" x14ac:dyDescent="0.2">
      <c r="A44" s="197" t="s">
        <v>33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</row>
    <row r="45" spans="1:12" s="2" customFormat="1" x14ac:dyDescent="0.2">
      <c r="A45" s="197" t="s">
        <v>34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</row>
    <row r="46" spans="1:12" s="2" customForma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2" s="2" customFormat="1" x14ac:dyDescent="0.2">
      <c r="A47" s="4"/>
    </row>
  </sheetData>
  <mergeCells count="41">
    <mergeCell ref="H37:I37"/>
    <mergeCell ref="A43:K43"/>
    <mergeCell ref="A44:K44"/>
    <mergeCell ref="A45:K45"/>
    <mergeCell ref="F41:G41"/>
    <mergeCell ref="H41:I41"/>
    <mergeCell ref="A42:K42"/>
    <mergeCell ref="A31:A36"/>
    <mergeCell ref="B31:K31"/>
    <mergeCell ref="B32:K32"/>
    <mergeCell ref="B33:E33"/>
    <mergeCell ref="F33:I33"/>
    <mergeCell ref="J33:K34"/>
    <mergeCell ref="B34:C34"/>
    <mergeCell ref="D34:E34"/>
    <mergeCell ref="F34:I34"/>
    <mergeCell ref="F35:G35"/>
    <mergeCell ref="H35:I35"/>
    <mergeCell ref="F36:G36"/>
    <mergeCell ref="H36:I36"/>
    <mergeCell ref="A19:A24"/>
    <mergeCell ref="B19:K19"/>
    <mergeCell ref="B20:K20"/>
    <mergeCell ref="B21:E21"/>
    <mergeCell ref="F21:I21"/>
    <mergeCell ref="J21:K22"/>
    <mergeCell ref="B22:C22"/>
    <mergeCell ref="D22:E22"/>
    <mergeCell ref="F22:G22"/>
    <mergeCell ref="H22:I22"/>
    <mergeCell ref="A3:K3"/>
    <mergeCell ref="A7:A12"/>
    <mergeCell ref="B7:K7"/>
    <mergeCell ref="B8:K8"/>
    <mergeCell ref="B9:E9"/>
    <mergeCell ref="F9:I9"/>
    <mergeCell ref="J9:K10"/>
    <mergeCell ref="B10:C10"/>
    <mergeCell ref="D10:E10"/>
    <mergeCell ref="F10:G10"/>
    <mergeCell ref="H10:I10"/>
  </mergeCells>
  <pageMargins left="0.7" right="0.7" top="0.75" bottom="0.43" header="0.3" footer="0.3"/>
  <pageSetup scale="79" orientation="landscape" r:id="rId1"/>
  <headerFooter>
    <oddHeader>&amp;LNATIONAL BANK OF SERBIA
PAYMENT SYSTEM DEPARTMENT
Payment System Operational and Risk Management Division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S47"/>
  <sheetViews>
    <sheetView showGridLines="0" showRuler="0" topLeftCell="A13" zoomScaleNormal="100" workbookViewId="0">
      <selection activeCell="G39" sqref="G39"/>
    </sheetView>
  </sheetViews>
  <sheetFormatPr defaultRowHeight="12.75" x14ac:dyDescent="0.2"/>
  <cols>
    <col min="1" max="1" width="17" style="2" customWidth="1"/>
    <col min="2" max="2" width="8.5703125" customWidth="1"/>
    <col min="3" max="3" width="11.85546875" customWidth="1"/>
    <col min="4" max="4" width="9.28515625" customWidth="1"/>
    <col min="5" max="5" width="12.42578125" customWidth="1"/>
    <col min="6" max="6" width="8.5703125" customWidth="1"/>
    <col min="7" max="7" width="15" customWidth="1"/>
    <col min="8" max="8" width="11.5703125" customWidth="1"/>
    <col min="9" max="9" width="16" customWidth="1"/>
    <col min="10" max="10" width="8.85546875" customWidth="1"/>
    <col min="11" max="11" width="14.42578125" customWidth="1"/>
    <col min="12" max="12" width="8.5703125" customWidth="1"/>
    <col min="13" max="13" width="9.7109375" customWidth="1"/>
    <col min="14" max="14" width="9" customWidth="1"/>
    <col min="15" max="15" width="11.85546875" customWidth="1"/>
    <col min="16" max="16" width="9.7109375" customWidth="1"/>
    <col min="17" max="17" width="11.28515625" customWidth="1"/>
    <col min="18" max="18" width="7.7109375" customWidth="1"/>
    <col min="19" max="19" width="9.7109375" customWidth="1"/>
    <col min="23" max="23" width="9.7109375" customWidth="1"/>
  </cols>
  <sheetData>
    <row r="1" spans="1:19" x14ac:dyDescent="0.2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">
      <c r="A2" s="4" t="s">
        <v>65</v>
      </c>
      <c r="B2" s="1"/>
      <c r="C2" s="1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">
      <c r="A3" s="163" t="s">
        <v>24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"/>
      <c r="M3" s="1"/>
      <c r="N3" s="1"/>
      <c r="O3" s="1"/>
      <c r="P3" s="1"/>
      <c r="Q3" s="1"/>
      <c r="R3" s="1"/>
      <c r="S3" s="1"/>
    </row>
    <row r="4" spans="1:19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3"/>
      <c r="L4" s="1"/>
      <c r="M4" s="1"/>
      <c r="N4" s="1"/>
      <c r="O4" s="1"/>
      <c r="P4" s="1"/>
      <c r="Q4" s="1"/>
      <c r="R4" s="1"/>
      <c r="S4" s="1"/>
    </row>
    <row r="5" spans="1:19" ht="15.75" customHeight="1" x14ac:dyDescent="0.2">
      <c r="A5" s="23" t="s">
        <v>17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1"/>
      <c r="N5" s="1"/>
      <c r="O5" s="1"/>
      <c r="P5" s="1"/>
      <c r="Q5" s="1"/>
      <c r="R5" s="1"/>
      <c r="S5" s="1"/>
    </row>
    <row r="6" spans="1:19" hidden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1"/>
      <c r="M6" s="1"/>
      <c r="N6" s="1"/>
      <c r="O6" s="1"/>
      <c r="P6" s="1"/>
      <c r="Q6" s="1"/>
      <c r="R6" s="1"/>
      <c r="S6" s="1"/>
    </row>
    <row r="7" spans="1:19" ht="25.5" customHeight="1" x14ac:dyDescent="0.2">
      <c r="A7" s="164" t="s">
        <v>23</v>
      </c>
      <c r="B7" s="167" t="s">
        <v>38</v>
      </c>
      <c r="C7" s="168"/>
      <c r="D7" s="168"/>
      <c r="E7" s="168"/>
      <c r="F7" s="168"/>
      <c r="G7" s="168"/>
      <c r="H7" s="168"/>
      <c r="I7" s="168"/>
      <c r="J7" s="168"/>
      <c r="K7" s="169"/>
    </row>
    <row r="8" spans="1:19" x14ac:dyDescent="0.2">
      <c r="A8" s="165"/>
      <c r="B8" s="170" t="s">
        <v>18</v>
      </c>
      <c r="C8" s="171"/>
      <c r="D8" s="171"/>
      <c r="E8" s="171"/>
      <c r="F8" s="171"/>
      <c r="G8" s="171"/>
      <c r="H8" s="171"/>
      <c r="I8" s="171"/>
      <c r="J8" s="171"/>
      <c r="K8" s="172"/>
    </row>
    <row r="9" spans="1:19" ht="30" customHeight="1" x14ac:dyDescent="0.2">
      <c r="A9" s="165"/>
      <c r="B9" s="173" t="s">
        <v>12</v>
      </c>
      <c r="C9" s="174"/>
      <c r="D9" s="174"/>
      <c r="E9" s="175"/>
      <c r="F9" s="176" t="s">
        <v>13</v>
      </c>
      <c r="G9" s="177"/>
      <c r="H9" s="177"/>
      <c r="I9" s="178"/>
      <c r="J9" s="179" t="s">
        <v>41</v>
      </c>
      <c r="K9" s="180"/>
    </row>
    <row r="10" spans="1:19" ht="15.75" customHeight="1" x14ac:dyDescent="0.2">
      <c r="A10" s="165"/>
      <c r="B10" s="183" t="s">
        <v>15</v>
      </c>
      <c r="C10" s="182"/>
      <c r="D10" s="181" t="s">
        <v>16</v>
      </c>
      <c r="E10" s="182"/>
      <c r="F10" s="183" t="s">
        <v>43</v>
      </c>
      <c r="G10" s="182"/>
      <c r="H10" s="181" t="s">
        <v>44</v>
      </c>
      <c r="I10" s="182"/>
      <c r="J10" s="181"/>
      <c r="K10" s="182"/>
    </row>
    <row r="11" spans="1:19" x14ac:dyDescent="0.2">
      <c r="A11" s="165"/>
      <c r="B11" s="40" t="s">
        <v>10</v>
      </c>
      <c r="C11" s="40" t="s">
        <v>19</v>
      </c>
      <c r="D11" s="40" t="s">
        <v>10</v>
      </c>
      <c r="E11" s="41" t="s">
        <v>19</v>
      </c>
      <c r="F11" s="40" t="s">
        <v>10</v>
      </c>
      <c r="G11" s="40" t="s">
        <v>19</v>
      </c>
      <c r="H11" s="40" t="s">
        <v>10</v>
      </c>
      <c r="I11" s="41" t="s">
        <v>19</v>
      </c>
      <c r="J11" s="40" t="s">
        <v>10</v>
      </c>
      <c r="K11" s="41" t="s">
        <v>19</v>
      </c>
    </row>
    <row r="12" spans="1:19" x14ac:dyDescent="0.2">
      <c r="A12" s="166"/>
      <c r="B12" s="42">
        <v>1</v>
      </c>
      <c r="C12" s="42">
        <v>2</v>
      </c>
      <c r="D12" s="42">
        <v>3</v>
      </c>
      <c r="E12" s="43">
        <v>4</v>
      </c>
      <c r="F12" s="44">
        <v>5</v>
      </c>
      <c r="G12" s="44">
        <v>6</v>
      </c>
      <c r="H12" s="44">
        <v>7</v>
      </c>
      <c r="I12" s="45">
        <v>8</v>
      </c>
      <c r="J12" s="44">
        <v>9</v>
      </c>
      <c r="K12" s="45">
        <v>10</v>
      </c>
    </row>
    <row r="13" spans="1:19" s="31" customFormat="1" ht="17.25" customHeight="1" x14ac:dyDescent="0.2">
      <c r="A13" s="27" t="s">
        <v>7</v>
      </c>
      <c r="B13" s="28">
        <v>265173</v>
      </c>
      <c r="C13" s="29">
        <v>3967.9951040400001</v>
      </c>
      <c r="D13" s="28">
        <v>17736764</v>
      </c>
      <c r="E13" s="30">
        <v>136429.45040913002</v>
      </c>
      <c r="F13" s="28">
        <v>3896557</v>
      </c>
      <c r="G13" s="30">
        <v>53341.810750059994</v>
      </c>
      <c r="H13" s="28">
        <v>32252233</v>
      </c>
      <c r="I13" s="29">
        <v>58039.262658449996</v>
      </c>
      <c r="J13" s="28">
        <v>24138</v>
      </c>
      <c r="K13" s="29">
        <v>75.713364540000001</v>
      </c>
    </row>
    <row r="14" spans="1:19" x14ac:dyDescent="0.2">
      <c r="A14" s="32" t="s">
        <v>8</v>
      </c>
      <c r="B14" s="33">
        <v>328751</v>
      </c>
      <c r="C14" s="29">
        <v>6167.47023756</v>
      </c>
      <c r="D14" s="33">
        <v>19753548</v>
      </c>
      <c r="E14" s="29">
        <v>154199.13391383999</v>
      </c>
      <c r="F14" s="33">
        <v>3838587</v>
      </c>
      <c r="G14" s="6">
        <v>50187.98325238</v>
      </c>
      <c r="H14" s="9">
        <v>35184751</v>
      </c>
      <c r="I14" s="6">
        <v>64064.343124779996</v>
      </c>
      <c r="J14" s="9">
        <v>27080</v>
      </c>
      <c r="K14" s="6">
        <v>85.254679510000003</v>
      </c>
    </row>
    <row r="15" spans="1:19" x14ac:dyDescent="0.2">
      <c r="A15" s="32" t="s">
        <v>9</v>
      </c>
      <c r="B15" s="33">
        <v>372150</v>
      </c>
      <c r="C15" s="29">
        <v>7557.96492915</v>
      </c>
      <c r="D15" s="33">
        <v>19368248</v>
      </c>
      <c r="E15" s="29">
        <v>157578.49638948002</v>
      </c>
      <c r="F15" s="33">
        <v>3575288</v>
      </c>
      <c r="G15" s="6">
        <v>46701.206790260003</v>
      </c>
      <c r="H15" s="9">
        <v>35660328</v>
      </c>
      <c r="I15" s="6">
        <v>65374.009994100001</v>
      </c>
      <c r="J15" s="9">
        <v>17811</v>
      </c>
      <c r="K15" s="6">
        <v>59.703702979999996</v>
      </c>
    </row>
    <row r="16" spans="1:19" x14ac:dyDescent="0.2">
      <c r="A16" s="68" t="s">
        <v>54</v>
      </c>
      <c r="B16" s="66">
        <v>419523</v>
      </c>
      <c r="C16" s="67">
        <v>8221.6148675500008</v>
      </c>
      <c r="D16" s="66">
        <v>20124388</v>
      </c>
      <c r="E16" s="67">
        <v>168482.97692429999</v>
      </c>
      <c r="F16" s="66">
        <v>3550575</v>
      </c>
      <c r="G16" s="8">
        <v>45221.789051660002</v>
      </c>
      <c r="H16" s="10">
        <v>39073972</v>
      </c>
      <c r="I16" s="8">
        <v>73068.445738080001</v>
      </c>
      <c r="J16" s="10">
        <v>32877</v>
      </c>
      <c r="K16" s="8">
        <v>109.19150728</v>
      </c>
    </row>
    <row r="17" spans="1:11" x14ac:dyDescent="0.2">
      <c r="A17" s="60" t="s">
        <v>11</v>
      </c>
      <c r="B17" s="63" t="s">
        <v>55</v>
      </c>
      <c r="C17" s="65" t="s">
        <v>56</v>
      </c>
      <c r="D17" s="63" t="s">
        <v>57</v>
      </c>
      <c r="E17" s="65" t="s">
        <v>58</v>
      </c>
      <c r="F17" s="63" t="s">
        <v>59</v>
      </c>
      <c r="G17" s="65" t="s">
        <v>60</v>
      </c>
      <c r="H17" s="63" t="s">
        <v>61</v>
      </c>
      <c r="I17" s="65" t="s">
        <v>62</v>
      </c>
      <c r="J17" s="63" t="s">
        <v>63</v>
      </c>
      <c r="K17" s="65" t="s">
        <v>64</v>
      </c>
    </row>
    <row r="18" spans="1:11" ht="15.75" customHeight="1" x14ac:dyDescent="0.2">
      <c r="A18" s="50"/>
      <c r="B18" s="24"/>
      <c r="C18" s="24"/>
      <c r="D18" s="24"/>
      <c r="E18" s="24"/>
      <c r="F18" s="24"/>
      <c r="G18" s="24"/>
      <c r="H18" s="24"/>
      <c r="I18" s="24"/>
      <c r="J18" s="24"/>
      <c r="K18" s="25"/>
    </row>
    <row r="19" spans="1:11" ht="26.25" customHeight="1" x14ac:dyDescent="0.2">
      <c r="A19" s="186" t="s">
        <v>23</v>
      </c>
      <c r="B19" s="187" t="s">
        <v>39</v>
      </c>
      <c r="C19" s="188"/>
      <c r="D19" s="188"/>
      <c r="E19" s="188"/>
      <c r="F19" s="188"/>
      <c r="G19" s="188"/>
      <c r="H19" s="188"/>
      <c r="I19" s="188"/>
      <c r="J19" s="188"/>
      <c r="K19" s="189"/>
    </row>
    <row r="20" spans="1:11" ht="13.5" customHeight="1" x14ac:dyDescent="0.2">
      <c r="A20" s="165"/>
      <c r="B20" s="170" t="s">
        <v>18</v>
      </c>
      <c r="C20" s="171"/>
      <c r="D20" s="171"/>
      <c r="E20" s="171"/>
      <c r="F20" s="171"/>
      <c r="G20" s="171"/>
      <c r="H20" s="171"/>
      <c r="I20" s="171"/>
      <c r="J20" s="171"/>
      <c r="K20" s="172"/>
    </row>
    <row r="21" spans="1:11" ht="31.5" customHeight="1" x14ac:dyDescent="0.2">
      <c r="A21" s="165"/>
      <c r="B21" s="173" t="s">
        <v>12</v>
      </c>
      <c r="C21" s="174"/>
      <c r="D21" s="174"/>
      <c r="E21" s="175"/>
      <c r="F21" s="176" t="s">
        <v>13</v>
      </c>
      <c r="G21" s="177"/>
      <c r="H21" s="177"/>
      <c r="I21" s="178"/>
      <c r="J21" s="179" t="s">
        <v>42</v>
      </c>
      <c r="K21" s="180"/>
    </row>
    <row r="22" spans="1:11" ht="17.25" customHeight="1" x14ac:dyDescent="0.2">
      <c r="A22" s="165"/>
      <c r="B22" s="183" t="s">
        <v>15</v>
      </c>
      <c r="C22" s="182"/>
      <c r="D22" s="181" t="s">
        <v>16</v>
      </c>
      <c r="E22" s="182"/>
      <c r="F22" s="181" t="s">
        <v>43</v>
      </c>
      <c r="G22" s="182"/>
      <c r="H22" s="181" t="s">
        <v>44</v>
      </c>
      <c r="I22" s="182"/>
      <c r="J22" s="181"/>
      <c r="K22" s="182"/>
    </row>
    <row r="23" spans="1:11" x14ac:dyDescent="0.2">
      <c r="A23" s="165"/>
      <c r="B23" s="40" t="s">
        <v>10</v>
      </c>
      <c r="C23" s="41" t="s">
        <v>19</v>
      </c>
      <c r="D23" s="40" t="s">
        <v>10</v>
      </c>
      <c r="E23" s="41" t="s">
        <v>19</v>
      </c>
      <c r="F23" s="40" t="s">
        <v>10</v>
      </c>
      <c r="G23" s="41" t="s">
        <v>19</v>
      </c>
      <c r="H23" s="40" t="s">
        <v>10</v>
      </c>
      <c r="I23" s="41" t="s">
        <v>19</v>
      </c>
      <c r="J23" s="40" t="s">
        <v>10</v>
      </c>
      <c r="K23" s="40" t="s">
        <v>19</v>
      </c>
    </row>
    <row r="24" spans="1:11" x14ac:dyDescent="0.2">
      <c r="A24" s="166"/>
      <c r="B24" s="44">
        <v>1</v>
      </c>
      <c r="C24" s="45">
        <v>2</v>
      </c>
      <c r="D24" s="44">
        <v>3</v>
      </c>
      <c r="E24" s="45">
        <v>4</v>
      </c>
      <c r="F24" s="44">
        <v>5</v>
      </c>
      <c r="G24" s="45">
        <v>6</v>
      </c>
      <c r="H24" s="42">
        <v>7</v>
      </c>
      <c r="I24" s="43">
        <v>8</v>
      </c>
      <c r="J24" s="43">
        <v>9</v>
      </c>
      <c r="K24" s="44">
        <v>10</v>
      </c>
    </row>
    <row r="25" spans="1:11" s="31" customFormat="1" ht="17.25" customHeight="1" x14ac:dyDescent="0.2">
      <c r="A25" s="32" t="s">
        <v>7</v>
      </c>
      <c r="B25" s="33">
        <v>0</v>
      </c>
      <c r="C25" s="29">
        <v>0</v>
      </c>
      <c r="D25" s="34">
        <v>869113</v>
      </c>
      <c r="E25" s="29">
        <v>10728.003138579999</v>
      </c>
      <c r="F25" s="34">
        <v>12625</v>
      </c>
      <c r="G25" s="29">
        <v>233.8710356</v>
      </c>
      <c r="H25" s="34">
        <v>2195363</v>
      </c>
      <c r="I25" s="29">
        <v>9098.4407485299998</v>
      </c>
      <c r="J25" s="34">
        <v>0</v>
      </c>
      <c r="K25" s="29">
        <v>0</v>
      </c>
    </row>
    <row r="26" spans="1:11" x14ac:dyDescent="0.2">
      <c r="A26" s="21" t="s">
        <v>8</v>
      </c>
      <c r="B26" s="9">
        <v>0</v>
      </c>
      <c r="C26" s="6">
        <v>0</v>
      </c>
      <c r="D26" s="18">
        <v>1032344</v>
      </c>
      <c r="E26" s="6">
        <v>13204.685682610001</v>
      </c>
      <c r="F26" s="18">
        <v>14137</v>
      </c>
      <c r="G26" s="6">
        <v>292.65650906999997</v>
      </c>
      <c r="H26" s="18">
        <v>2660805</v>
      </c>
      <c r="I26" s="6">
        <v>11203.5474758</v>
      </c>
      <c r="J26" s="18">
        <v>0</v>
      </c>
      <c r="K26" s="6">
        <v>0</v>
      </c>
    </row>
    <row r="27" spans="1:11" x14ac:dyDescent="0.2">
      <c r="A27" s="21" t="s">
        <v>9</v>
      </c>
      <c r="B27" s="9">
        <v>0</v>
      </c>
      <c r="C27" s="6">
        <v>0</v>
      </c>
      <c r="D27" s="18">
        <v>1439448</v>
      </c>
      <c r="E27" s="6">
        <v>18246.063373740002</v>
      </c>
      <c r="F27" s="18">
        <v>17666</v>
      </c>
      <c r="G27" s="6">
        <v>394.38273567000005</v>
      </c>
      <c r="H27" s="18">
        <v>4097593</v>
      </c>
      <c r="I27" s="6">
        <v>16134.40094261</v>
      </c>
      <c r="J27" s="18">
        <v>0</v>
      </c>
      <c r="K27" s="6">
        <v>0</v>
      </c>
    </row>
    <row r="28" spans="1:11" x14ac:dyDescent="0.2">
      <c r="A28" s="7" t="s">
        <v>54</v>
      </c>
      <c r="B28" s="9">
        <v>0</v>
      </c>
      <c r="C28" s="6">
        <v>0</v>
      </c>
      <c r="D28" s="18">
        <v>1166003</v>
      </c>
      <c r="E28" s="6">
        <v>14475.26575065</v>
      </c>
      <c r="F28" s="18">
        <v>14575</v>
      </c>
      <c r="G28" s="6">
        <v>320.79339585000002</v>
      </c>
      <c r="H28" s="18">
        <v>2824383</v>
      </c>
      <c r="I28" s="6">
        <v>12167.626676790002</v>
      </c>
      <c r="J28" s="18">
        <v>0</v>
      </c>
      <c r="K28" s="6">
        <v>0</v>
      </c>
    </row>
    <row r="29" spans="1:11" x14ac:dyDescent="0.2">
      <c r="A29" s="60" t="s">
        <v>11</v>
      </c>
      <c r="B29" s="52">
        <v>0</v>
      </c>
      <c r="C29" s="53">
        <v>0</v>
      </c>
      <c r="D29" s="54">
        <v>4506908</v>
      </c>
      <c r="E29" s="53">
        <v>56654</v>
      </c>
      <c r="F29" s="54">
        <v>59003</v>
      </c>
      <c r="G29" s="53">
        <v>1242</v>
      </c>
      <c r="H29" s="54">
        <v>11778144</v>
      </c>
      <c r="I29" s="53">
        <v>48604</v>
      </c>
      <c r="J29" s="54">
        <v>0</v>
      </c>
      <c r="K29" s="53">
        <v>0</v>
      </c>
    </row>
    <row r="30" spans="1:11" ht="15.75" customHeight="1" x14ac:dyDescent="0.2">
      <c r="A30" s="50"/>
      <c r="B30" s="24"/>
      <c r="C30" s="24"/>
      <c r="D30" s="24"/>
      <c r="E30" s="24"/>
      <c r="F30" s="24"/>
      <c r="G30" s="24"/>
      <c r="H30" s="24"/>
      <c r="I30" s="24"/>
      <c r="J30" s="24"/>
      <c r="K30" s="25"/>
    </row>
    <row r="31" spans="1:11" ht="25.5" customHeight="1" x14ac:dyDescent="0.2">
      <c r="A31" s="186" t="s">
        <v>23</v>
      </c>
      <c r="B31" s="187" t="s">
        <v>40</v>
      </c>
      <c r="C31" s="188"/>
      <c r="D31" s="188"/>
      <c r="E31" s="188"/>
      <c r="F31" s="188"/>
      <c r="G31" s="188"/>
      <c r="H31" s="188"/>
      <c r="I31" s="188"/>
      <c r="J31" s="188"/>
      <c r="K31" s="189"/>
    </row>
    <row r="32" spans="1:11" s="26" customFormat="1" ht="13.5" customHeight="1" x14ac:dyDescent="0.2">
      <c r="A32" s="165"/>
      <c r="B32" s="170" t="s">
        <v>45</v>
      </c>
      <c r="C32" s="171"/>
      <c r="D32" s="171"/>
      <c r="E32" s="171"/>
      <c r="F32" s="171"/>
      <c r="G32" s="171"/>
      <c r="H32" s="171"/>
      <c r="I32" s="171"/>
      <c r="J32" s="171"/>
      <c r="K32" s="172"/>
    </row>
    <row r="33" spans="1:12" ht="35.25" customHeight="1" x14ac:dyDescent="0.2">
      <c r="A33" s="165"/>
      <c r="B33" s="173" t="s">
        <v>14</v>
      </c>
      <c r="C33" s="174"/>
      <c r="D33" s="174"/>
      <c r="E33" s="174"/>
      <c r="F33" s="176" t="s">
        <v>13</v>
      </c>
      <c r="G33" s="177"/>
      <c r="H33" s="177"/>
      <c r="I33" s="178"/>
      <c r="J33" s="190" t="s">
        <v>42</v>
      </c>
      <c r="K33" s="180"/>
    </row>
    <row r="34" spans="1:12" ht="17.25" customHeight="1" x14ac:dyDescent="0.2">
      <c r="A34" s="165"/>
      <c r="B34" s="190" t="s">
        <v>15</v>
      </c>
      <c r="C34" s="180"/>
      <c r="D34" s="48" t="s">
        <v>16</v>
      </c>
      <c r="E34" s="49"/>
      <c r="F34" s="191" t="s">
        <v>44</v>
      </c>
      <c r="G34" s="193"/>
      <c r="H34" s="193"/>
      <c r="I34" s="193"/>
      <c r="J34" s="191"/>
      <c r="K34" s="192"/>
    </row>
    <row r="35" spans="1:12" x14ac:dyDescent="0.2">
      <c r="A35" s="165"/>
      <c r="B35" s="40" t="s">
        <v>10</v>
      </c>
      <c r="C35" s="41" t="s">
        <v>20</v>
      </c>
      <c r="D35" s="40" t="s">
        <v>10</v>
      </c>
      <c r="E35" s="41" t="s">
        <v>19</v>
      </c>
      <c r="F35" s="184" t="s">
        <v>10</v>
      </c>
      <c r="G35" s="185"/>
      <c r="H35" s="184" t="s">
        <v>19</v>
      </c>
      <c r="I35" s="185"/>
      <c r="J35" s="40" t="s">
        <v>10</v>
      </c>
      <c r="K35" s="41" t="s">
        <v>19</v>
      </c>
    </row>
    <row r="36" spans="1:12" x14ac:dyDescent="0.2">
      <c r="A36" s="166"/>
      <c r="B36" s="42">
        <v>1</v>
      </c>
      <c r="C36" s="43">
        <v>2</v>
      </c>
      <c r="D36" s="42">
        <v>3</v>
      </c>
      <c r="E36" s="43">
        <v>4</v>
      </c>
      <c r="F36" s="198">
        <v>5</v>
      </c>
      <c r="G36" s="199"/>
      <c r="H36" s="198">
        <v>6</v>
      </c>
      <c r="I36" s="199"/>
      <c r="J36" s="44">
        <v>7</v>
      </c>
      <c r="K36" s="45">
        <v>8</v>
      </c>
    </row>
    <row r="37" spans="1:12" s="31" customFormat="1" ht="16.5" customHeight="1" x14ac:dyDescent="0.2">
      <c r="A37" s="35" t="s">
        <v>7</v>
      </c>
      <c r="B37" s="36">
        <v>0</v>
      </c>
      <c r="C37" s="37">
        <v>0</v>
      </c>
      <c r="D37" s="38">
        <v>117961</v>
      </c>
      <c r="E37" s="37">
        <v>15950754.060000001</v>
      </c>
      <c r="F37" s="39"/>
      <c r="G37" s="69">
        <v>1008484</v>
      </c>
      <c r="H37" s="200">
        <v>55881536.710000001</v>
      </c>
      <c r="I37" s="201"/>
      <c r="J37" s="38">
        <v>10082</v>
      </c>
      <c r="K37" s="37">
        <v>326769.81</v>
      </c>
    </row>
    <row r="38" spans="1:12" x14ac:dyDescent="0.2">
      <c r="A38" s="16" t="s">
        <v>8</v>
      </c>
      <c r="B38" s="17">
        <v>0</v>
      </c>
      <c r="C38" s="12">
        <v>0</v>
      </c>
      <c r="D38" s="14">
        <v>129779</v>
      </c>
      <c r="E38" s="12">
        <v>17344934.25</v>
      </c>
      <c r="F38" s="22"/>
      <c r="G38" s="69">
        <v>1510611</v>
      </c>
      <c r="H38" s="225">
        <v>73418183.870000005</v>
      </c>
      <c r="I38" s="226"/>
      <c r="J38" s="14">
        <v>9924</v>
      </c>
      <c r="K38" s="12">
        <v>367161.98</v>
      </c>
    </row>
    <row r="39" spans="1:12" x14ac:dyDescent="0.2">
      <c r="A39" s="16" t="s">
        <v>9</v>
      </c>
      <c r="B39" s="17">
        <v>0</v>
      </c>
      <c r="C39" s="12">
        <v>0</v>
      </c>
      <c r="D39" s="14">
        <v>171462</v>
      </c>
      <c r="E39" s="12">
        <v>22130214.670000002</v>
      </c>
      <c r="F39" s="22"/>
      <c r="G39" s="69">
        <v>1876009</v>
      </c>
      <c r="H39" s="225">
        <v>88905383.519999996</v>
      </c>
      <c r="I39" s="226"/>
      <c r="J39" s="14">
        <v>12618</v>
      </c>
      <c r="K39" s="12">
        <v>421765.68</v>
      </c>
    </row>
    <row r="40" spans="1:12" x14ac:dyDescent="0.2">
      <c r="A40" s="11" t="s">
        <v>54</v>
      </c>
      <c r="B40" s="59">
        <v>0</v>
      </c>
      <c r="C40" s="51">
        <v>0</v>
      </c>
      <c r="D40" s="15">
        <v>132564</v>
      </c>
      <c r="E40" s="13">
        <v>18714596.530000001</v>
      </c>
      <c r="F40" s="223">
        <v>1649092</v>
      </c>
      <c r="G40" s="224"/>
      <c r="H40" s="227">
        <v>76338283.189999998</v>
      </c>
      <c r="I40" s="228"/>
      <c r="J40" s="15">
        <v>14373</v>
      </c>
      <c r="K40" s="13">
        <v>486941.49</v>
      </c>
    </row>
    <row r="41" spans="1:12" x14ac:dyDescent="0.2">
      <c r="A41" s="60" t="s">
        <v>11</v>
      </c>
      <c r="B41" s="55">
        <v>0</v>
      </c>
      <c r="C41" s="56">
        <v>0</v>
      </c>
      <c r="D41" s="57">
        <v>551766</v>
      </c>
      <c r="E41" s="58">
        <v>74140499.510000005</v>
      </c>
      <c r="F41" s="202">
        <v>6044196</v>
      </c>
      <c r="G41" s="203"/>
      <c r="H41" s="204">
        <v>294543387.29000002</v>
      </c>
      <c r="I41" s="220"/>
      <c r="J41" s="22">
        <v>46997</v>
      </c>
      <c r="K41" s="22">
        <v>1602638.96</v>
      </c>
      <c r="L41" s="19"/>
    </row>
    <row r="42" spans="1:12" s="2" customFormat="1" ht="7.5" customHeight="1" x14ac:dyDescent="0.2">
      <c r="A42" s="194"/>
      <c r="B42" s="195"/>
      <c r="C42" s="195"/>
      <c r="D42" s="194"/>
      <c r="E42" s="194"/>
      <c r="F42" s="194"/>
      <c r="G42" s="194"/>
      <c r="H42" s="194"/>
      <c r="I42" s="194"/>
      <c r="J42" s="194"/>
      <c r="K42" s="194"/>
    </row>
    <row r="43" spans="1:12" s="2" customFormat="1" x14ac:dyDescent="0.2">
      <c r="A43" s="196" t="s">
        <v>37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</row>
    <row r="44" spans="1:12" s="2" customFormat="1" x14ac:dyDescent="0.2">
      <c r="A44" s="197" t="s">
        <v>21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</row>
    <row r="45" spans="1:12" s="2" customFormat="1" x14ac:dyDescent="0.2">
      <c r="A45" s="197" t="s">
        <v>22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</row>
    <row r="46" spans="1:12" s="2" customForma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2" s="2" customFormat="1" x14ac:dyDescent="0.2">
      <c r="A47" s="4"/>
    </row>
  </sheetData>
  <mergeCells count="44">
    <mergeCell ref="A3:K3"/>
    <mergeCell ref="B7:K7"/>
    <mergeCell ref="B9:E9"/>
    <mergeCell ref="A31:A36"/>
    <mergeCell ref="F9:I9"/>
    <mergeCell ref="F10:G10"/>
    <mergeCell ref="H10:I10"/>
    <mergeCell ref="A7:A12"/>
    <mergeCell ref="J33:K34"/>
    <mergeCell ref="B10:C10"/>
    <mergeCell ref="D10:E10"/>
    <mergeCell ref="B34:C34"/>
    <mergeCell ref="B19:K19"/>
    <mergeCell ref="B31:K31"/>
    <mergeCell ref="B33:E33"/>
    <mergeCell ref="J9:K10"/>
    <mergeCell ref="A44:K44"/>
    <mergeCell ref="A45:K45"/>
    <mergeCell ref="F21:I21"/>
    <mergeCell ref="F22:G22"/>
    <mergeCell ref="H22:I22"/>
    <mergeCell ref="F33:I33"/>
    <mergeCell ref="A19:A24"/>
    <mergeCell ref="A42:K42"/>
    <mergeCell ref="B22:C22"/>
    <mergeCell ref="J21:K22"/>
    <mergeCell ref="H36:I36"/>
    <mergeCell ref="F36:G36"/>
    <mergeCell ref="H35:I35"/>
    <mergeCell ref="F35:G35"/>
    <mergeCell ref="F34:I34"/>
    <mergeCell ref="A43:K43"/>
    <mergeCell ref="D22:E22"/>
    <mergeCell ref="B8:K8"/>
    <mergeCell ref="B20:K20"/>
    <mergeCell ref="B32:K32"/>
    <mergeCell ref="B21:E21"/>
    <mergeCell ref="F40:G40"/>
    <mergeCell ref="F41:G41"/>
    <mergeCell ref="H37:I37"/>
    <mergeCell ref="H38:I38"/>
    <mergeCell ref="H39:I39"/>
    <mergeCell ref="H40:I40"/>
    <mergeCell ref="H41:I41"/>
  </mergeCells>
  <pageMargins left="0.7" right="0.7" top="0.87" bottom="0.45" header="0.3" footer="0.3"/>
  <pageSetup scale="77" orientation="landscape" r:id="rId1"/>
  <headerFooter>
    <oddHeader>&amp;LНАРОДНА БАНКА СРБИЈЕ
СЕКТОР ЗА ПЛАТНИ СИСТЕМ
Одељење за оперативне послове и управљање ризицима платног система</oddHeader>
  </headerFooter>
  <ignoredErrors>
    <ignoredError sqref="B17:G17 H17:K17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S47"/>
  <sheetViews>
    <sheetView showGridLines="0" showRuler="0" topLeftCell="A16" zoomScaleNormal="100" workbookViewId="0">
      <selection activeCell="A2" sqref="A2"/>
    </sheetView>
  </sheetViews>
  <sheetFormatPr defaultRowHeight="12.75" x14ac:dyDescent="0.2"/>
  <cols>
    <col min="1" max="1" width="17" style="2" customWidth="1"/>
    <col min="2" max="2" width="8.5703125" customWidth="1"/>
    <col min="3" max="3" width="11.85546875" customWidth="1"/>
    <col min="4" max="4" width="9.28515625" customWidth="1"/>
    <col min="5" max="5" width="12.42578125" customWidth="1"/>
    <col min="6" max="6" width="8.5703125" customWidth="1"/>
    <col min="7" max="7" width="15" customWidth="1"/>
    <col min="8" max="8" width="11.5703125" customWidth="1"/>
    <col min="9" max="9" width="16" customWidth="1"/>
    <col min="10" max="10" width="8.85546875" customWidth="1"/>
    <col min="11" max="11" width="14.42578125" customWidth="1"/>
    <col min="12" max="12" width="8.5703125" customWidth="1"/>
    <col min="13" max="13" width="9.7109375" customWidth="1"/>
    <col min="14" max="14" width="9" customWidth="1"/>
    <col min="15" max="15" width="11.85546875" customWidth="1"/>
    <col min="16" max="16" width="9.7109375" customWidth="1"/>
    <col min="17" max="17" width="11.28515625" customWidth="1"/>
    <col min="18" max="18" width="7.7109375" customWidth="1"/>
    <col min="19" max="19" width="9.7109375" customWidth="1"/>
    <col min="23" max="23" width="9.7109375" customWidth="1"/>
  </cols>
  <sheetData>
    <row r="1" spans="1:19" x14ac:dyDescent="0.2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">
      <c r="A2" s="4" t="s">
        <v>66</v>
      </c>
      <c r="B2" s="1"/>
      <c r="C2" s="1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 x14ac:dyDescent="0.2">
      <c r="A3" s="163" t="s">
        <v>29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"/>
      <c r="M3" s="1"/>
      <c r="N3" s="1"/>
      <c r="O3" s="1"/>
      <c r="P3" s="1"/>
      <c r="Q3" s="1"/>
      <c r="R3" s="1"/>
      <c r="S3" s="1"/>
    </row>
    <row r="4" spans="1:19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3"/>
      <c r="L4" s="1"/>
      <c r="M4" s="1"/>
      <c r="N4" s="1"/>
      <c r="O4" s="1"/>
      <c r="P4" s="1"/>
      <c r="Q4" s="1"/>
      <c r="R4" s="1"/>
      <c r="S4" s="1"/>
    </row>
    <row r="5" spans="1:19" ht="15.75" customHeight="1" x14ac:dyDescent="0.2">
      <c r="A5" s="23">
        <v>2016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1"/>
      <c r="N5" s="1"/>
      <c r="O5" s="1"/>
      <c r="P5" s="1"/>
      <c r="Q5" s="1"/>
      <c r="R5" s="1"/>
      <c r="S5" s="1"/>
    </row>
    <row r="6" spans="1:19" ht="12.75" hidden="1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1"/>
      <c r="M6" s="1"/>
      <c r="N6" s="1"/>
      <c r="O6" s="1"/>
      <c r="P6" s="1"/>
      <c r="Q6" s="1"/>
      <c r="R6" s="1"/>
      <c r="S6" s="1"/>
    </row>
    <row r="7" spans="1:19" ht="25.5" customHeight="1" x14ac:dyDescent="0.2">
      <c r="A7" s="164" t="s">
        <v>25</v>
      </c>
      <c r="B7" s="190" t="s">
        <v>51</v>
      </c>
      <c r="C7" s="179"/>
      <c r="D7" s="179"/>
      <c r="E7" s="179"/>
      <c r="F7" s="179"/>
      <c r="G7" s="179"/>
      <c r="H7" s="179"/>
      <c r="I7" s="179"/>
      <c r="J7" s="179"/>
      <c r="K7" s="180"/>
    </row>
    <row r="8" spans="1:19" ht="12.75" customHeight="1" x14ac:dyDescent="0.2">
      <c r="A8" s="165"/>
      <c r="B8" s="209" t="s">
        <v>36</v>
      </c>
      <c r="C8" s="210"/>
      <c r="D8" s="210"/>
      <c r="E8" s="210"/>
      <c r="F8" s="210"/>
      <c r="G8" s="210"/>
      <c r="H8" s="210"/>
      <c r="I8" s="210"/>
      <c r="J8" s="210"/>
      <c r="K8" s="211"/>
    </row>
    <row r="9" spans="1:19" ht="30" customHeight="1" x14ac:dyDescent="0.2">
      <c r="A9" s="165"/>
      <c r="B9" s="173" t="s">
        <v>30</v>
      </c>
      <c r="C9" s="174"/>
      <c r="D9" s="174"/>
      <c r="E9" s="175"/>
      <c r="F9" s="176" t="s">
        <v>32</v>
      </c>
      <c r="G9" s="177"/>
      <c r="H9" s="177"/>
      <c r="I9" s="178"/>
      <c r="J9" s="179" t="s">
        <v>46</v>
      </c>
      <c r="K9" s="180"/>
    </row>
    <row r="10" spans="1:19" ht="15.75" customHeight="1" x14ac:dyDescent="0.2">
      <c r="A10" s="165"/>
      <c r="B10" s="183" t="s">
        <v>35</v>
      </c>
      <c r="C10" s="182"/>
      <c r="D10" s="181" t="s">
        <v>31</v>
      </c>
      <c r="E10" s="182"/>
      <c r="F10" s="183" t="s">
        <v>47</v>
      </c>
      <c r="G10" s="182"/>
      <c r="H10" s="181" t="s">
        <v>48</v>
      </c>
      <c r="I10" s="182"/>
      <c r="J10" s="181"/>
      <c r="K10" s="182"/>
    </row>
    <row r="11" spans="1:19" x14ac:dyDescent="0.2">
      <c r="A11" s="165"/>
      <c r="B11" s="46" t="s">
        <v>27</v>
      </c>
      <c r="C11" s="46" t="s">
        <v>28</v>
      </c>
      <c r="D11" s="46" t="s">
        <v>27</v>
      </c>
      <c r="E11" s="46" t="s">
        <v>28</v>
      </c>
      <c r="F11" s="47" t="s">
        <v>27</v>
      </c>
      <c r="G11" s="47" t="s">
        <v>28</v>
      </c>
      <c r="H11" s="46" t="s">
        <v>27</v>
      </c>
      <c r="I11" s="46" t="s">
        <v>28</v>
      </c>
      <c r="J11" s="46" t="s">
        <v>27</v>
      </c>
      <c r="K11" s="47" t="s">
        <v>28</v>
      </c>
    </row>
    <row r="12" spans="1:19" x14ac:dyDescent="0.2">
      <c r="A12" s="166"/>
      <c r="B12" s="42">
        <v>1</v>
      </c>
      <c r="C12" s="42">
        <v>2</v>
      </c>
      <c r="D12" s="42">
        <v>3</v>
      </c>
      <c r="E12" s="43">
        <v>4</v>
      </c>
      <c r="F12" s="44">
        <v>5</v>
      </c>
      <c r="G12" s="44">
        <v>6</v>
      </c>
      <c r="H12" s="44">
        <v>7</v>
      </c>
      <c r="I12" s="45">
        <v>8</v>
      </c>
      <c r="J12" s="44">
        <v>9</v>
      </c>
      <c r="K12" s="45">
        <v>10</v>
      </c>
    </row>
    <row r="13" spans="1:19" s="31" customFormat="1" ht="17.25" customHeight="1" x14ac:dyDescent="0.2">
      <c r="A13" s="27" t="s">
        <v>7</v>
      </c>
      <c r="B13" s="28">
        <v>265173</v>
      </c>
      <c r="C13" s="29">
        <v>3967.9951040400001</v>
      </c>
      <c r="D13" s="28">
        <v>17736764</v>
      </c>
      <c r="E13" s="30">
        <v>136429.45040913002</v>
      </c>
      <c r="F13" s="28">
        <v>3896557</v>
      </c>
      <c r="G13" s="30">
        <v>53341.810750059994</v>
      </c>
      <c r="H13" s="28">
        <v>32252233</v>
      </c>
      <c r="I13" s="29">
        <v>58039.262658449996</v>
      </c>
      <c r="J13" s="28">
        <v>24138</v>
      </c>
      <c r="K13" s="29">
        <v>75.713364540000001</v>
      </c>
    </row>
    <row r="14" spans="1:19" x14ac:dyDescent="0.2">
      <c r="A14" s="21" t="s">
        <v>8</v>
      </c>
      <c r="B14" s="33">
        <v>328751</v>
      </c>
      <c r="C14" s="29">
        <v>6167.47023756</v>
      </c>
      <c r="D14" s="33">
        <v>19753548</v>
      </c>
      <c r="E14" s="29">
        <v>154199.13391383999</v>
      </c>
      <c r="F14" s="33">
        <v>3838587</v>
      </c>
      <c r="G14" s="6">
        <v>50187.98325238</v>
      </c>
      <c r="H14" s="9">
        <v>35184751</v>
      </c>
      <c r="I14" s="6">
        <v>64064.343124779996</v>
      </c>
      <c r="J14" s="9">
        <v>27080</v>
      </c>
      <c r="K14" s="6">
        <v>85.254679510000003</v>
      </c>
    </row>
    <row r="15" spans="1:19" x14ac:dyDescent="0.2">
      <c r="A15" s="21" t="s">
        <v>9</v>
      </c>
      <c r="B15" s="33">
        <v>372150</v>
      </c>
      <c r="C15" s="29">
        <v>7557.96492915</v>
      </c>
      <c r="D15" s="33">
        <v>19368248</v>
      </c>
      <c r="E15" s="29">
        <v>157578.49638948002</v>
      </c>
      <c r="F15" s="33">
        <v>3575288</v>
      </c>
      <c r="G15" s="6">
        <v>46701.206790260003</v>
      </c>
      <c r="H15" s="9">
        <v>35660328</v>
      </c>
      <c r="I15" s="6">
        <v>65374.009994100001</v>
      </c>
      <c r="J15" s="9">
        <v>17811</v>
      </c>
      <c r="K15" s="6">
        <v>59.703702979999996</v>
      </c>
    </row>
    <row r="16" spans="1:19" x14ac:dyDescent="0.2">
      <c r="A16" s="7" t="s">
        <v>54</v>
      </c>
      <c r="B16" s="66">
        <v>419523</v>
      </c>
      <c r="C16" s="67">
        <v>8221.6148675500008</v>
      </c>
      <c r="D16" s="66">
        <v>20124388</v>
      </c>
      <c r="E16" s="67">
        <v>168482.97692429999</v>
      </c>
      <c r="F16" s="66">
        <v>3550575</v>
      </c>
      <c r="G16" s="8">
        <v>45221.789051660002</v>
      </c>
      <c r="H16" s="10">
        <v>39073972</v>
      </c>
      <c r="I16" s="8">
        <v>73068.445738080001</v>
      </c>
      <c r="J16" s="10">
        <v>32877</v>
      </c>
      <c r="K16" s="8">
        <v>109.19150728</v>
      </c>
    </row>
    <row r="17" spans="1:11" x14ac:dyDescent="0.2">
      <c r="A17" s="61" t="s">
        <v>26</v>
      </c>
      <c r="B17" s="63" t="s">
        <v>55</v>
      </c>
      <c r="C17" s="65" t="s">
        <v>56</v>
      </c>
      <c r="D17" s="63" t="s">
        <v>57</v>
      </c>
      <c r="E17" s="65" t="s">
        <v>58</v>
      </c>
      <c r="F17" s="63" t="s">
        <v>59</v>
      </c>
      <c r="G17" s="65" t="s">
        <v>60</v>
      </c>
      <c r="H17" s="63" t="s">
        <v>61</v>
      </c>
      <c r="I17" s="65" t="s">
        <v>62</v>
      </c>
      <c r="J17" s="63" t="s">
        <v>63</v>
      </c>
      <c r="K17" s="65" t="s">
        <v>64</v>
      </c>
    </row>
    <row r="18" spans="1:11" ht="14.25" customHeight="1" x14ac:dyDescent="0.2">
      <c r="A18" s="50"/>
      <c r="B18" s="24"/>
      <c r="C18" s="24"/>
      <c r="D18" s="24"/>
      <c r="E18" s="24"/>
      <c r="F18" s="24"/>
      <c r="G18" s="24"/>
      <c r="H18" s="24"/>
      <c r="I18" s="24"/>
      <c r="J18" s="24"/>
      <c r="K18" s="25"/>
    </row>
    <row r="19" spans="1:11" ht="26.25" customHeight="1" x14ac:dyDescent="0.2">
      <c r="A19" s="186" t="s">
        <v>25</v>
      </c>
      <c r="B19" s="212" t="s">
        <v>52</v>
      </c>
      <c r="C19" s="213"/>
      <c r="D19" s="213"/>
      <c r="E19" s="213"/>
      <c r="F19" s="213"/>
      <c r="G19" s="213"/>
      <c r="H19" s="213"/>
      <c r="I19" s="213"/>
      <c r="J19" s="213"/>
      <c r="K19" s="214"/>
    </row>
    <row r="20" spans="1:11" ht="13.5" customHeight="1" x14ac:dyDescent="0.2">
      <c r="A20" s="165"/>
      <c r="B20" s="215" t="s">
        <v>36</v>
      </c>
      <c r="C20" s="216"/>
      <c r="D20" s="216"/>
      <c r="E20" s="216"/>
      <c r="F20" s="216"/>
      <c r="G20" s="216"/>
      <c r="H20" s="216"/>
      <c r="I20" s="216"/>
      <c r="J20" s="216"/>
      <c r="K20" s="217"/>
    </row>
    <row r="21" spans="1:11" ht="31.5" customHeight="1" x14ac:dyDescent="0.2">
      <c r="A21" s="165"/>
      <c r="B21" s="173" t="s">
        <v>30</v>
      </c>
      <c r="C21" s="174"/>
      <c r="D21" s="174"/>
      <c r="E21" s="175"/>
      <c r="F21" s="176" t="s">
        <v>32</v>
      </c>
      <c r="G21" s="177"/>
      <c r="H21" s="177"/>
      <c r="I21" s="178"/>
      <c r="J21" s="179" t="s">
        <v>46</v>
      </c>
      <c r="K21" s="180"/>
    </row>
    <row r="22" spans="1:11" ht="17.25" customHeight="1" x14ac:dyDescent="0.2">
      <c r="A22" s="165"/>
      <c r="B22" s="183" t="s">
        <v>35</v>
      </c>
      <c r="C22" s="182"/>
      <c r="D22" s="181" t="s">
        <v>31</v>
      </c>
      <c r="E22" s="182"/>
      <c r="F22" s="183" t="s">
        <v>47</v>
      </c>
      <c r="G22" s="182"/>
      <c r="H22" s="181" t="s">
        <v>48</v>
      </c>
      <c r="I22" s="182"/>
      <c r="J22" s="181"/>
      <c r="K22" s="182"/>
    </row>
    <row r="23" spans="1:11" x14ac:dyDescent="0.2">
      <c r="A23" s="165"/>
      <c r="B23" s="47" t="s">
        <v>27</v>
      </c>
      <c r="C23" s="47" t="s">
        <v>28</v>
      </c>
      <c r="D23" s="47" t="s">
        <v>27</v>
      </c>
      <c r="E23" s="47" t="s">
        <v>28</v>
      </c>
      <c r="F23" s="47" t="s">
        <v>27</v>
      </c>
      <c r="G23" s="47" t="s">
        <v>28</v>
      </c>
      <c r="H23" s="46" t="s">
        <v>27</v>
      </c>
      <c r="I23" s="46" t="s">
        <v>28</v>
      </c>
      <c r="J23" s="46" t="s">
        <v>27</v>
      </c>
      <c r="K23" s="47" t="s">
        <v>28</v>
      </c>
    </row>
    <row r="24" spans="1:11" x14ac:dyDescent="0.2">
      <c r="A24" s="166"/>
      <c r="B24" s="44">
        <v>1</v>
      </c>
      <c r="C24" s="45">
        <v>2</v>
      </c>
      <c r="D24" s="44">
        <v>3</v>
      </c>
      <c r="E24" s="45">
        <v>4</v>
      </c>
      <c r="F24" s="44">
        <v>5</v>
      </c>
      <c r="G24" s="45">
        <v>6</v>
      </c>
      <c r="H24" s="42">
        <v>7</v>
      </c>
      <c r="I24" s="43">
        <v>8</v>
      </c>
      <c r="J24" s="43">
        <v>9</v>
      </c>
      <c r="K24" s="44">
        <v>10</v>
      </c>
    </row>
    <row r="25" spans="1:11" s="31" customFormat="1" ht="17.25" customHeight="1" x14ac:dyDescent="0.2">
      <c r="A25" s="32" t="s">
        <v>7</v>
      </c>
      <c r="B25" s="33">
        <v>0</v>
      </c>
      <c r="C25" s="29">
        <v>0</v>
      </c>
      <c r="D25" s="34">
        <v>869113</v>
      </c>
      <c r="E25" s="29">
        <v>10728.003138579999</v>
      </c>
      <c r="F25" s="34">
        <v>12625</v>
      </c>
      <c r="G25" s="29">
        <v>233.8710356</v>
      </c>
      <c r="H25" s="34">
        <v>2195363</v>
      </c>
      <c r="I25" s="29">
        <v>9098.4407485299998</v>
      </c>
      <c r="J25" s="34">
        <v>0</v>
      </c>
      <c r="K25" s="29">
        <v>0</v>
      </c>
    </row>
    <row r="26" spans="1:11" x14ac:dyDescent="0.2">
      <c r="A26" s="21" t="s">
        <v>8</v>
      </c>
      <c r="B26" s="9">
        <v>0</v>
      </c>
      <c r="C26" s="6">
        <v>0</v>
      </c>
      <c r="D26" s="18">
        <v>1032344</v>
      </c>
      <c r="E26" s="6">
        <v>13204.685682610001</v>
      </c>
      <c r="F26" s="18">
        <v>14137</v>
      </c>
      <c r="G26" s="6">
        <v>292.65650906999997</v>
      </c>
      <c r="H26" s="18">
        <v>2660805</v>
      </c>
      <c r="I26" s="6">
        <v>11203.5474758</v>
      </c>
      <c r="J26" s="18">
        <v>0</v>
      </c>
      <c r="K26" s="6">
        <v>0</v>
      </c>
    </row>
    <row r="27" spans="1:11" x14ac:dyDescent="0.2">
      <c r="A27" s="21" t="s">
        <v>9</v>
      </c>
      <c r="B27" s="9">
        <v>0</v>
      </c>
      <c r="C27" s="6">
        <v>0</v>
      </c>
      <c r="D27" s="18">
        <v>1439448</v>
      </c>
      <c r="E27" s="6">
        <v>18246.063373740002</v>
      </c>
      <c r="F27" s="18">
        <v>17666</v>
      </c>
      <c r="G27" s="6">
        <v>394.38273567000005</v>
      </c>
      <c r="H27" s="18">
        <v>4097593</v>
      </c>
      <c r="I27" s="6">
        <v>16134.40094261</v>
      </c>
      <c r="J27" s="18">
        <v>0</v>
      </c>
      <c r="K27" s="6">
        <v>0</v>
      </c>
    </row>
    <row r="28" spans="1:11" x14ac:dyDescent="0.2">
      <c r="A28" s="7" t="s">
        <v>54</v>
      </c>
      <c r="B28" s="9">
        <v>0</v>
      </c>
      <c r="C28" s="6">
        <v>0</v>
      </c>
      <c r="D28" s="18">
        <v>1166003</v>
      </c>
      <c r="E28" s="6">
        <v>14475.26575065</v>
      </c>
      <c r="F28" s="18">
        <v>14575</v>
      </c>
      <c r="G28" s="6">
        <v>320.79339585000002</v>
      </c>
      <c r="H28" s="18">
        <v>2824383</v>
      </c>
      <c r="I28" s="6">
        <v>12167.626676790002</v>
      </c>
      <c r="J28" s="18">
        <v>0</v>
      </c>
      <c r="K28" s="6">
        <v>0</v>
      </c>
    </row>
    <row r="29" spans="1:11" x14ac:dyDescent="0.2">
      <c r="A29" s="60" t="s">
        <v>26</v>
      </c>
      <c r="B29" s="52">
        <v>0</v>
      </c>
      <c r="C29" s="53">
        <v>0</v>
      </c>
      <c r="D29" s="54">
        <v>4506908</v>
      </c>
      <c r="E29" s="53">
        <v>56654</v>
      </c>
      <c r="F29" s="54">
        <v>59003</v>
      </c>
      <c r="G29" s="53">
        <v>1242</v>
      </c>
      <c r="H29" s="54">
        <v>11778144</v>
      </c>
      <c r="I29" s="53">
        <v>48604</v>
      </c>
      <c r="J29" s="54">
        <v>0</v>
      </c>
      <c r="K29" s="53">
        <v>0</v>
      </c>
    </row>
    <row r="30" spans="1:11" ht="15.75" customHeight="1" x14ac:dyDescent="0.2">
      <c r="A30" s="50"/>
      <c r="B30" s="24"/>
      <c r="C30" s="24"/>
      <c r="D30" s="24"/>
      <c r="E30" s="24"/>
      <c r="F30" s="24"/>
      <c r="G30" s="24"/>
      <c r="H30" s="24"/>
      <c r="I30" s="24"/>
      <c r="J30" s="24"/>
      <c r="K30" s="25"/>
    </row>
    <row r="31" spans="1:11" ht="25.5" customHeight="1" x14ac:dyDescent="0.2">
      <c r="A31" s="186" t="s">
        <v>25</v>
      </c>
      <c r="B31" s="212" t="s">
        <v>53</v>
      </c>
      <c r="C31" s="213"/>
      <c r="D31" s="213"/>
      <c r="E31" s="213"/>
      <c r="F31" s="213"/>
      <c r="G31" s="213"/>
      <c r="H31" s="213"/>
      <c r="I31" s="213"/>
      <c r="J31" s="213"/>
      <c r="K31" s="214"/>
    </row>
    <row r="32" spans="1:11" s="26" customFormat="1" ht="13.5" customHeight="1" x14ac:dyDescent="0.2">
      <c r="A32" s="165"/>
      <c r="B32" s="209" t="s">
        <v>49</v>
      </c>
      <c r="C32" s="210"/>
      <c r="D32" s="210"/>
      <c r="E32" s="210"/>
      <c r="F32" s="210"/>
      <c r="G32" s="210"/>
      <c r="H32" s="210"/>
      <c r="I32" s="210"/>
      <c r="J32" s="210"/>
      <c r="K32" s="211"/>
    </row>
    <row r="33" spans="1:12" ht="35.25" customHeight="1" x14ac:dyDescent="0.2">
      <c r="A33" s="165"/>
      <c r="B33" s="173" t="s">
        <v>30</v>
      </c>
      <c r="C33" s="174"/>
      <c r="D33" s="174"/>
      <c r="E33" s="175"/>
      <c r="F33" s="176" t="s">
        <v>32</v>
      </c>
      <c r="G33" s="177"/>
      <c r="H33" s="177"/>
      <c r="I33" s="178"/>
      <c r="J33" s="190" t="s">
        <v>46</v>
      </c>
      <c r="K33" s="180"/>
    </row>
    <row r="34" spans="1:12" ht="17.25" customHeight="1" x14ac:dyDescent="0.2">
      <c r="A34" s="165"/>
      <c r="B34" s="183" t="s">
        <v>35</v>
      </c>
      <c r="C34" s="182"/>
      <c r="D34" s="181" t="s">
        <v>31</v>
      </c>
      <c r="E34" s="182"/>
      <c r="F34" s="191" t="s">
        <v>48</v>
      </c>
      <c r="G34" s="193"/>
      <c r="H34" s="193"/>
      <c r="I34" s="193"/>
      <c r="J34" s="191"/>
      <c r="K34" s="192"/>
    </row>
    <row r="35" spans="1:12" x14ac:dyDescent="0.2">
      <c r="A35" s="165"/>
      <c r="B35" s="46" t="s">
        <v>27</v>
      </c>
      <c r="C35" s="46" t="s">
        <v>28</v>
      </c>
      <c r="D35" s="46" t="s">
        <v>27</v>
      </c>
      <c r="E35" s="46" t="s">
        <v>28</v>
      </c>
      <c r="F35" s="218" t="s">
        <v>27</v>
      </c>
      <c r="G35" s="219"/>
      <c r="H35" s="218" t="s">
        <v>28</v>
      </c>
      <c r="I35" s="219"/>
      <c r="J35" s="47" t="s">
        <v>27</v>
      </c>
      <c r="K35" s="46" t="s">
        <v>28</v>
      </c>
    </row>
    <row r="36" spans="1:12" x14ac:dyDescent="0.2">
      <c r="A36" s="166"/>
      <c r="B36" s="42">
        <v>1</v>
      </c>
      <c r="C36" s="43">
        <v>2</v>
      </c>
      <c r="D36" s="42">
        <v>3</v>
      </c>
      <c r="E36" s="43">
        <v>4</v>
      </c>
      <c r="F36" s="198">
        <v>5</v>
      </c>
      <c r="G36" s="199"/>
      <c r="H36" s="198">
        <v>6</v>
      </c>
      <c r="I36" s="199"/>
      <c r="J36" s="44">
        <v>7</v>
      </c>
      <c r="K36" s="45">
        <v>8</v>
      </c>
    </row>
    <row r="37" spans="1:12" s="31" customFormat="1" ht="16.5" customHeight="1" x14ac:dyDescent="0.2">
      <c r="A37" s="35" t="s">
        <v>7</v>
      </c>
      <c r="B37" s="36">
        <v>0</v>
      </c>
      <c r="C37" s="37">
        <v>0</v>
      </c>
      <c r="D37" s="38">
        <v>117961</v>
      </c>
      <c r="E37" s="37">
        <v>15950754.060000001</v>
      </c>
      <c r="F37" s="39"/>
      <c r="G37" s="69">
        <v>1008484</v>
      </c>
      <c r="H37" s="200">
        <v>55881536.710000001</v>
      </c>
      <c r="I37" s="201"/>
      <c r="J37" s="38">
        <v>10082</v>
      </c>
      <c r="K37" s="37">
        <v>326769.81</v>
      </c>
    </row>
    <row r="38" spans="1:12" x14ac:dyDescent="0.2">
      <c r="A38" s="16" t="s">
        <v>8</v>
      </c>
      <c r="B38" s="17">
        <v>0</v>
      </c>
      <c r="C38" s="12">
        <v>0</v>
      </c>
      <c r="D38" s="14">
        <v>129779</v>
      </c>
      <c r="E38" s="12">
        <v>17344934.25</v>
      </c>
      <c r="F38" s="22"/>
      <c r="G38" s="69">
        <v>1510611</v>
      </c>
      <c r="H38" s="225">
        <v>73418183.870000005</v>
      </c>
      <c r="I38" s="226"/>
      <c r="J38" s="14">
        <v>9924</v>
      </c>
      <c r="K38" s="12">
        <v>367161.98</v>
      </c>
    </row>
    <row r="39" spans="1:12" x14ac:dyDescent="0.2">
      <c r="A39" s="16" t="s">
        <v>9</v>
      </c>
      <c r="B39" s="17">
        <v>0</v>
      </c>
      <c r="C39" s="12">
        <v>0</v>
      </c>
      <c r="D39" s="14">
        <v>171462</v>
      </c>
      <c r="E39" s="12">
        <v>22130214.670000002</v>
      </c>
      <c r="F39" s="22"/>
      <c r="G39" s="69">
        <v>1876009</v>
      </c>
      <c r="H39" s="225">
        <v>88905383.519999996</v>
      </c>
      <c r="I39" s="226"/>
      <c r="J39" s="14">
        <v>12618</v>
      </c>
      <c r="K39" s="12">
        <v>421765.68</v>
      </c>
    </row>
    <row r="40" spans="1:12" x14ac:dyDescent="0.2">
      <c r="A40" s="11" t="s">
        <v>54</v>
      </c>
      <c r="B40" s="62">
        <v>0</v>
      </c>
      <c r="C40" s="64">
        <v>0</v>
      </c>
      <c r="D40" s="15">
        <v>132564</v>
      </c>
      <c r="E40" s="13">
        <v>18714596.530000001</v>
      </c>
      <c r="F40" s="223">
        <v>1649092</v>
      </c>
      <c r="G40" s="224"/>
      <c r="H40" s="227">
        <v>76338283.189999998</v>
      </c>
      <c r="I40" s="228"/>
      <c r="J40" s="15">
        <v>14373</v>
      </c>
      <c r="K40" s="13">
        <v>486941.49</v>
      </c>
    </row>
    <row r="41" spans="1:12" x14ac:dyDescent="0.2">
      <c r="A41" s="60" t="s">
        <v>26</v>
      </c>
      <c r="B41" s="55">
        <v>0</v>
      </c>
      <c r="C41" s="56">
        <v>0</v>
      </c>
      <c r="D41" s="57">
        <v>551766</v>
      </c>
      <c r="E41" s="58">
        <v>74140499.510000005</v>
      </c>
      <c r="F41" s="202">
        <v>6044196</v>
      </c>
      <c r="G41" s="203"/>
      <c r="H41" s="204">
        <v>294543387.29000002</v>
      </c>
      <c r="I41" s="220"/>
      <c r="J41" s="57">
        <v>46997</v>
      </c>
      <c r="K41" s="57">
        <v>1602638.96</v>
      </c>
      <c r="L41" s="19"/>
    </row>
    <row r="42" spans="1:12" s="2" customFormat="1" ht="4.5" customHeight="1" x14ac:dyDescent="0.2">
      <c r="A42" s="194"/>
      <c r="B42" s="195"/>
      <c r="C42" s="195"/>
      <c r="D42" s="194"/>
      <c r="E42" s="194"/>
      <c r="F42" s="194"/>
      <c r="G42" s="194"/>
      <c r="H42" s="194"/>
      <c r="I42" s="194"/>
      <c r="J42" s="194"/>
      <c r="K42" s="194"/>
    </row>
    <row r="43" spans="1:12" s="2" customFormat="1" x14ac:dyDescent="0.2">
      <c r="A43" s="196" t="s">
        <v>50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</row>
    <row r="44" spans="1:12" s="2" customFormat="1" x14ac:dyDescent="0.2">
      <c r="A44" s="197" t="s">
        <v>33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</row>
    <row r="45" spans="1:12" s="2" customFormat="1" x14ac:dyDescent="0.2">
      <c r="A45" s="197" t="s">
        <v>34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</row>
    <row r="46" spans="1:12" s="2" customForma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2" s="2" customFormat="1" x14ac:dyDescent="0.2">
      <c r="A47" s="4"/>
    </row>
  </sheetData>
  <mergeCells count="45">
    <mergeCell ref="B32:K32"/>
    <mergeCell ref="B33:E33"/>
    <mergeCell ref="F33:I33"/>
    <mergeCell ref="J33:K34"/>
    <mergeCell ref="B34:C34"/>
    <mergeCell ref="D22:E22"/>
    <mergeCell ref="F22:G22"/>
    <mergeCell ref="B19:K19"/>
    <mergeCell ref="B20:K20"/>
    <mergeCell ref="B21:E21"/>
    <mergeCell ref="F21:I21"/>
    <mergeCell ref="H22:I22"/>
    <mergeCell ref="J21:K22"/>
    <mergeCell ref="A42:K42"/>
    <mergeCell ref="A43:K43"/>
    <mergeCell ref="A44:K44"/>
    <mergeCell ref="A3:K3"/>
    <mergeCell ref="A7:A12"/>
    <mergeCell ref="B7:K7"/>
    <mergeCell ref="B8:K8"/>
    <mergeCell ref="B9:E9"/>
    <mergeCell ref="F9:I9"/>
    <mergeCell ref="J9:K10"/>
    <mergeCell ref="B10:C10"/>
    <mergeCell ref="D10:E10"/>
    <mergeCell ref="F10:G10"/>
    <mergeCell ref="H10:I10"/>
    <mergeCell ref="A19:A24"/>
    <mergeCell ref="B22:C22"/>
    <mergeCell ref="A45:K45"/>
    <mergeCell ref="D34:E34"/>
    <mergeCell ref="H39:I39"/>
    <mergeCell ref="F40:G40"/>
    <mergeCell ref="H40:I40"/>
    <mergeCell ref="F41:G41"/>
    <mergeCell ref="H41:I41"/>
    <mergeCell ref="H35:I35"/>
    <mergeCell ref="F36:G36"/>
    <mergeCell ref="H36:I36"/>
    <mergeCell ref="H37:I37"/>
    <mergeCell ref="H38:I38"/>
    <mergeCell ref="A31:A36"/>
    <mergeCell ref="F34:I34"/>
    <mergeCell ref="F35:G35"/>
    <mergeCell ref="B31:K31"/>
  </mergeCells>
  <pageMargins left="0.7" right="0.7" top="0.75" bottom="0.43" header="0.3" footer="0.3"/>
  <pageSetup scale="79" orientation="landscape" r:id="rId1"/>
  <headerFooter>
    <oddHeader>&amp;LNATIONAL BANK OF SERBIA
PAYMENT SYSTEM DEPARTMENT
Payment System Operational and Risk Management Division</oddHeader>
  </headerFooter>
  <ignoredErrors>
    <ignoredError sqref="B17:D17 E17:G17 H17:K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606C0-84C8-4541-90FA-890A7AFFCD67}">
  <sheetPr>
    <pageSetUpPr fitToPage="1"/>
  </sheetPr>
  <dimension ref="A1:W50"/>
  <sheetViews>
    <sheetView showGridLines="0" showRuler="0" topLeftCell="A16" zoomScaleNormal="100" workbookViewId="0">
      <selection activeCell="J40" sqref="J40:K41"/>
    </sheetView>
  </sheetViews>
  <sheetFormatPr defaultRowHeight="12.75" x14ac:dyDescent="0.2"/>
  <cols>
    <col min="1" max="1" width="17" style="2" customWidth="1"/>
    <col min="2" max="2" width="8.5703125" customWidth="1"/>
    <col min="3" max="3" width="11.85546875" customWidth="1"/>
    <col min="4" max="4" width="9.28515625" customWidth="1"/>
    <col min="5" max="5" width="12.42578125" customWidth="1"/>
    <col min="6" max="6" width="8.5703125" customWidth="1"/>
    <col min="7" max="7" width="15" customWidth="1"/>
    <col min="8" max="8" width="11.5703125" customWidth="1"/>
    <col min="9" max="9" width="16" customWidth="1"/>
    <col min="10" max="10" width="8.85546875" customWidth="1"/>
    <col min="11" max="11" width="14.42578125" customWidth="1"/>
    <col min="12" max="12" width="8.5703125" customWidth="1"/>
    <col min="13" max="13" width="11.140625" bestFit="1" customWidth="1"/>
    <col min="14" max="14" width="9" customWidth="1"/>
    <col min="15" max="15" width="11.85546875" customWidth="1"/>
    <col min="16" max="16" width="9.7109375" customWidth="1"/>
    <col min="17" max="17" width="11.28515625" customWidth="1"/>
    <col min="18" max="18" width="11.85546875" customWidth="1"/>
    <col min="19" max="19" width="12.140625" customWidth="1"/>
    <col min="21" max="21" width="9.85546875" bestFit="1" customWidth="1"/>
    <col min="23" max="23" width="9.7109375" customWidth="1"/>
  </cols>
  <sheetData>
    <row r="1" spans="1:22" x14ac:dyDescent="0.2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2" x14ac:dyDescent="0.2">
      <c r="A2" s="4" t="s">
        <v>86</v>
      </c>
      <c r="B2" s="1"/>
      <c r="C2" s="1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2" x14ac:dyDescent="0.2">
      <c r="A3" s="163" t="s">
        <v>24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"/>
      <c r="M3" s="1"/>
      <c r="N3" s="1"/>
      <c r="O3" s="1"/>
      <c r="P3" s="1"/>
      <c r="Q3" s="1"/>
      <c r="R3" s="1"/>
      <c r="S3" s="1"/>
    </row>
    <row r="4" spans="1:22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3"/>
      <c r="L4" s="1"/>
      <c r="M4" s="1"/>
      <c r="N4" s="1"/>
      <c r="O4" s="1"/>
      <c r="P4" s="1"/>
      <c r="Q4" s="1"/>
      <c r="R4" s="1"/>
      <c r="S4" s="1"/>
    </row>
    <row r="5" spans="1:22" ht="15.75" customHeight="1" x14ac:dyDescent="0.2">
      <c r="A5" s="23" t="s">
        <v>85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1"/>
      <c r="N5" s="1"/>
      <c r="O5" s="1"/>
      <c r="P5" s="1"/>
      <c r="Q5" s="1"/>
      <c r="R5" s="1"/>
      <c r="S5" s="1"/>
    </row>
    <row r="6" spans="1:22" hidden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1"/>
      <c r="M6" s="1"/>
      <c r="N6" s="1"/>
      <c r="O6" s="1"/>
      <c r="P6" s="1"/>
      <c r="Q6" s="1"/>
      <c r="R6" s="1"/>
      <c r="S6" s="1"/>
    </row>
    <row r="7" spans="1:22" ht="25.5" customHeight="1" x14ac:dyDescent="0.2">
      <c r="A7" s="164" t="s">
        <v>23</v>
      </c>
      <c r="B7" s="167" t="s">
        <v>38</v>
      </c>
      <c r="C7" s="168"/>
      <c r="D7" s="168"/>
      <c r="E7" s="168"/>
      <c r="F7" s="168"/>
      <c r="G7" s="168"/>
      <c r="H7" s="168"/>
      <c r="I7" s="168"/>
      <c r="J7" s="168"/>
      <c r="K7" s="169"/>
    </row>
    <row r="8" spans="1:22" x14ac:dyDescent="0.2">
      <c r="A8" s="165"/>
      <c r="B8" s="170" t="s">
        <v>18</v>
      </c>
      <c r="C8" s="171"/>
      <c r="D8" s="171"/>
      <c r="E8" s="171"/>
      <c r="F8" s="171"/>
      <c r="G8" s="171"/>
      <c r="H8" s="171"/>
      <c r="I8" s="171"/>
      <c r="J8" s="171"/>
      <c r="K8" s="172"/>
    </row>
    <row r="9" spans="1:22" ht="30" customHeight="1" x14ac:dyDescent="0.2">
      <c r="A9" s="165"/>
      <c r="B9" s="173" t="s">
        <v>12</v>
      </c>
      <c r="C9" s="174"/>
      <c r="D9" s="174"/>
      <c r="E9" s="175"/>
      <c r="F9" s="176" t="s">
        <v>13</v>
      </c>
      <c r="G9" s="177"/>
      <c r="H9" s="177"/>
      <c r="I9" s="178"/>
      <c r="J9" s="179" t="s">
        <v>41</v>
      </c>
      <c r="K9" s="180"/>
    </row>
    <row r="10" spans="1:22" ht="15.75" customHeight="1" x14ac:dyDescent="0.2">
      <c r="A10" s="165"/>
      <c r="B10" s="183" t="s">
        <v>15</v>
      </c>
      <c r="C10" s="182"/>
      <c r="D10" s="181" t="s">
        <v>16</v>
      </c>
      <c r="E10" s="182"/>
      <c r="F10" s="183" t="s">
        <v>43</v>
      </c>
      <c r="G10" s="182"/>
      <c r="H10" s="181" t="s">
        <v>44</v>
      </c>
      <c r="I10" s="182"/>
      <c r="J10" s="181"/>
      <c r="K10" s="182"/>
    </row>
    <row r="11" spans="1:22" x14ac:dyDescent="0.2">
      <c r="A11" s="165"/>
      <c r="B11" s="40" t="s">
        <v>10</v>
      </c>
      <c r="C11" s="40" t="s">
        <v>19</v>
      </c>
      <c r="D11" s="40" t="s">
        <v>10</v>
      </c>
      <c r="E11" s="149" t="s">
        <v>19</v>
      </c>
      <c r="F11" s="40" t="s">
        <v>10</v>
      </c>
      <c r="G11" s="40" t="s">
        <v>19</v>
      </c>
      <c r="H11" s="40" t="s">
        <v>10</v>
      </c>
      <c r="I11" s="149" t="s">
        <v>19</v>
      </c>
      <c r="J11" s="40" t="s">
        <v>10</v>
      </c>
      <c r="K11" s="149" t="s">
        <v>19</v>
      </c>
    </row>
    <row r="12" spans="1:22" x14ac:dyDescent="0.2">
      <c r="A12" s="166"/>
      <c r="B12" s="42">
        <v>1</v>
      </c>
      <c r="C12" s="42">
        <v>2</v>
      </c>
      <c r="D12" s="42">
        <v>3</v>
      </c>
      <c r="E12" s="43">
        <v>4</v>
      </c>
      <c r="F12" s="44">
        <v>5</v>
      </c>
      <c r="G12" s="44">
        <v>6</v>
      </c>
      <c r="H12" s="44">
        <v>7</v>
      </c>
      <c r="I12" s="150">
        <v>8</v>
      </c>
      <c r="J12" s="44">
        <v>9</v>
      </c>
      <c r="K12" s="150">
        <v>10</v>
      </c>
      <c r="N12" s="101"/>
    </row>
    <row r="13" spans="1:22" s="31" customFormat="1" ht="14.25" customHeight="1" x14ac:dyDescent="0.2">
      <c r="A13" s="27" t="s">
        <v>7</v>
      </c>
      <c r="B13" s="85">
        <v>1615592</v>
      </c>
      <c r="C13" s="86">
        <v>61613.099989709997</v>
      </c>
      <c r="D13" s="85">
        <v>23452953</v>
      </c>
      <c r="E13" s="86">
        <v>331517.65272940003</v>
      </c>
      <c r="F13" s="85">
        <v>1647782</v>
      </c>
      <c r="G13" s="86">
        <v>39744.274150459998</v>
      </c>
      <c r="H13" s="85">
        <v>116112950</v>
      </c>
      <c r="I13" s="86">
        <v>236851.24349183001</v>
      </c>
      <c r="J13" s="85">
        <v>17565</v>
      </c>
      <c r="K13" s="86">
        <v>24.07007123</v>
      </c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</row>
    <row r="14" spans="1:22" s="31" customFormat="1" ht="14.25" customHeight="1" x14ac:dyDescent="0.2">
      <c r="A14" s="32" t="s">
        <v>8</v>
      </c>
      <c r="B14" s="36">
        <v>1647065</v>
      </c>
      <c r="C14" s="37">
        <v>69323</v>
      </c>
      <c r="D14" s="36">
        <v>25490413</v>
      </c>
      <c r="E14" s="37">
        <v>372019</v>
      </c>
      <c r="F14" s="36">
        <v>1785008</v>
      </c>
      <c r="G14" s="37">
        <v>43961</v>
      </c>
      <c r="H14" s="36">
        <v>127784309</v>
      </c>
      <c r="I14" s="37">
        <v>267079</v>
      </c>
      <c r="J14" s="36">
        <v>19484</v>
      </c>
      <c r="K14" s="37">
        <v>29</v>
      </c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</row>
    <row r="15" spans="1:22" s="31" customFormat="1" ht="14.25" customHeight="1" x14ac:dyDescent="0.2">
      <c r="A15" s="32" t="s">
        <v>9</v>
      </c>
      <c r="B15" s="36">
        <v>1726300</v>
      </c>
      <c r="C15" s="37">
        <v>75850.434607140007</v>
      </c>
      <c r="D15" s="36">
        <v>25151148</v>
      </c>
      <c r="E15" s="37">
        <v>384625.28190697997</v>
      </c>
      <c r="F15" s="36">
        <v>1796846</v>
      </c>
      <c r="G15" s="37">
        <v>47287.580759559998</v>
      </c>
      <c r="H15" s="36">
        <v>131441111</v>
      </c>
      <c r="I15" s="37">
        <v>278070.01131124998</v>
      </c>
      <c r="J15" s="36">
        <v>20508</v>
      </c>
      <c r="K15" s="37">
        <v>30.1738021</v>
      </c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</row>
    <row r="16" spans="1:22" s="31" customFormat="1" ht="14.25" customHeight="1" x14ac:dyDescent="0.2">
      <c r="A16" s="68" t="s">
        <v>54</v>
      </c>
      <c r="B16" s="105">
        <v>1887418</v>
      </c>
      <c r="C16" s="91">
        <v>82935.912741809996</v>
      </c>
      <c r="D16" s="105">
        <v>26285979</v>
      </c>
      <c r="E16" s="91">
        <v>413492.71986875002</v>
      </c>
      <c r="F16" s="105">
        <v>2059629</v>
      </c>
      <c r="G16" s="91">
        <v>54247.755656770001</v>
      </c>
      <c r="H16" s="105">
        <v>145748188</v>
      </c>
      <c r="I16" s="91">
        <v>320008.99183280999</v>
      </c>
      <c r="J16" s="105">
        <v>21752</v>
      </c>
      <c r="K16" s="91">
        <v>31.506162239999998</v>
      </c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</row>
    <row r="17" spans="1:23" x14ac:dyDescent="0.2">
      <c r="A17" s="154" t="s">
        <v>11</v>
      </c>
      <c r="B17" s="131">
        <v>6876375</v>
      </c>
      <c r="C17" s="132">
        <v>289723</v>
      </c>
      <c r="D17" s="131">
        <v>100380493</v>
      </c>
      <c r="E17" s="132">
        <v>1501655</v>
      </c>
      <c r="F17" s="131">
        <v>7289265</v>
      </c>
      <c r="G17" s="132">
        <v>185241</v>
      </c>
      <c r="H17" s="131">
        <v>521086558</v>
      </c>
      <c r="I17" s="132">
        <v>1102010</v>
      </c>
      <c r="J17" s="131">
        <v>79309</v>
      </c>
      <c r="K17" s="132">
        <v>114</v>
      </c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</row>
    <row r="18" spans="1:23" ht="15.75" customHeight="1" x14ac:dyDescent="0.2">
      <c r="A18" s="143"/>
      <c r="B18" s="24"/>
      <c r="C18" s="24"/>
      <c r="D18" s="24"/>
      <c r="E18" s="24"/>
      <c r="F18" s="24"/>
      <c r="G18" s="24"/>
      <c r="H18" s="24"/>
      <c r="I18" s="24"/>
      <c r="J18" s="24"/>
      <c r="K18" s="25"/>
    </row>
    <row r="19" spans="1:23" ht="26.25" customHeight="1" x14ac:dyDescent="0.2">
      <c r="A19" s="186" t="s">
        <v>23</v>
      </c>
      <c r="B19" s="187" t="s">
        <v>39</v>
      </c>
      <c r="C19" s="188"/>
      <c r="D19" s="188"/>
      <c r="E19" s="188"/>
      <c r="F19" s="188"/>
      <c r="G19" s="188"/>
      <c r="H19" s="188"/>
      <c r="I19" s="188"/>
      <c r="J19" s="188"/>
      <c r="K19" s="189"/>
    </row>
    <row r="20" spans="1:23" ht="13.5" customHeight="1" x14ac:dyDescent="0.2">
      <c r="A20" s="165"/>
      <c r="B20" s="170" t="s">
        <v>18</v>
      </c>
      <c r="C20" s="171"/>
      <c r="D20" s="171"/>
      <c r="E20" s="171"/>
      <c r="F20" s="171"/>
      <c r="G20" s="171"/>
      <c r="H20" s="171"/>
      <c r="I20" s="171"/>
      <c r="J20" s="171"/>
      <c r="K20" s="172"/>
    </row>
    <row r="21" spans="1:23" ht="31.5" customHeight="1" x14ac:dyDescent="0.2">
      <c r="A21" s="165"/>
      <c r="B21" s="173" t="s">
        <v>12</v>
      </c>
      <c r="C21" s="174"/>
      <c r="D21" s="174"/>
      <c r="E21" s="175"/>
      <c r="F21" s="176" t="s">
        <v>13</v>
      </c>
      <c r="G21" s="177"/>
      <c r="H21" s="177"/>
      <c r="I21" s="178"/>
      <c r="J21" s="179" t="s">
        <v>42</v>
      </c>
      <c r="K21" s="180"/>
    </row>
    <row r="22" spans="1:23" ht="17.25" customHeight="1" x14ac:dyDescent="0.2">
      <c r="A22" s="165"/>
      <c r="B22" s="183" t="s">
        <v>15</v>
      </c>
      <c r="C22" s="182"/>
      <c r="D22" s="181" t="s">
        <v>16</v>
      </c>
      <c r="E22" s="182"/>
      <c r="F22" s="181" t="s">
        <v>43</v>
      </c>
      <c r="G22" s="182"/>
      <c r="H22" s="181" t="s">
        <v>44</v>
      </c>
      <c r="I22" s="182"/>
      <c r="J22" s="181"/>
      <c r="K22" s="182"/>
    </row>
    <row r="23" spans="1:23" x14ac:dyDescent="0.2">
      <c r="A23" s="165"/>
      <c r="B23" s="40" t="s">
        <v>10</v>
      </c>
      <c r="C23" s="149" t="s">
        <v>19</v>
      </c>
      <c r="D23" s="40" t="s">
        <v>10</v>
      </c>
      <c r="E23" s="149" t="s">
        <v>19</v>
      </c>
      <c r="F23" s="40" t="s">
        <v>10</v>
      </c>
      <c r="G23" s="149" t="s">
        <v>19</v>
      </c>
      <c r="H23" s="40" t="s">
        <v>10</v>
      </c>
      <c r="I23" s="149" t="s">
        <v>19</v>
      </c>
      <c r="J23" s="40" t="s">
        <v>10</v>
      </c>
      <c r="K23" s="40" t="s">
        <v>19</v>
      </c>
    </row>
    <row r="24" spans="1:23" x14ac:dyDescent="0.2">
      <c r="A24" s="166"/>
      <c r="B24" s="44">
        <v>1</v>
      </c>
      <c r="C24" s="150">
        <v>2</v>
      </c>
      <c r="D24" s="44">
        <v>3</v>
      </c>
      <c r="E24" s="150">
        <v>4</v>
      </c>
      <c r="F24" s="44">
        <v>5</v>
      </c>
      <c r="G24" s="150">
        <v>6</v>
      </c>
      <c r="H24" s="42">
        <v>7</v>
      </c>
      <c r="I24" s="43">
        <v>8</v>
      </c>
      <c r="J24" s="43">
        <v>9</v>
      </c>
      <c r="K24" s="44">
        <v>10</v>
      </c>
    </row>
    <row r="25" spans="1:23" s="31" customFormat="1" ht="13.5" customHeight="1" x14ac:dyDescent="0.2">
      <c r="A25" s="27" t="s">
        <v>7</v>
      </c>
      <c r="B25" s="85">
        <v>0</v>
      </c>
      <c r="C25" s="86">
        <v>0</v>
      </c>
      <c r="D25" s="85">
        <v>866476</v>
      </c>
      <c r="E25" s="86">
        <v>16994.44704359</v>
      </c>
      <c r="F25" s="85">
        <v>39036</v>
      </c>
      <c r="G25" s="86">
        <v>721.17814633</v>
      </c>
      <c r="H25" s="85">
        <v>7915170</v>
      </c>
      <c r="I25" s="86">
        <v>30018.53330132</v>
      </c>
      <c r="J25" s="85">
        <v>0</v>
      </c>
      <c r="K25" s="86">
        <v>0</v>
      </c>
      <c r="L25" s="94"/>
      <c r="N25" s="94"/>
      <c r="O25" s="94"/>
      <c r="P25" s="94"/>
      <c r="Q25" s="94"/>
      <c r="R25" s="94"/>
      <c r="S25" s="94"/>
      <c r="T25" s="94"/>
    </row>
    <row r="26" spans="1:23" s="31" customFormat="1" ht="13.5" customHeight="1" x14ac:dyDescent="0.2">
      <c r="A26" s="32" t="s">
        <v>8</v>
      </c>
      <c r="B26" s="36">
        <v>0</v>
      </c>
      <c r="C26" s="37">
        <v>0</v>
      </c>
      <c r="D26" s="36">
        <v>966942</v>
      </c>
      <c r="E26" s="37">
        <v>18834</v>
      </c>
      <c r="F26" s="36">
        <v>48161</v>
      </c>
      <c r="G26" s="37">
        <v>830</v>
      </c>
      <c r="H26" s="36">
        <v>10258652</v>
      </c>
      <c r="I26" s="37">
        <v>37864</v>
      </c>
      <c r="J26" s="36">
        <v>0</v>
      </c>
      <c r="K26" s="37">
        <v>0</v>
      </c>
      <c r="L26" s="94"/>
    </row>
    <row r="27" spans="1:23" s="31" customFormat="1" ht="13.5" customHeight="1" x14ac:dyDescent="0.2">
      <c r="A27" s="32" t="s">
        <v>9</v>
      </c>
      <c r="B27" s="36">
        <v>0</v>
      </c>
      <c r="C27" s="37">
        <v>0</v>
      </c>
      <c r="D27" s="38">
        <v>1242483</v>
      </c>
      <c r="E27" s="37">
        <v>25818.657188000001</v>
      </c>
      <c r="F27" s="38">
        <v>56359</v>
      </c>
      <c r="G27" s="37">
        <v>1041.5698237500001</v>
      </c>
      <c r="H27" s="38">
        <v>13993838</v>
      </c>
      <c r="I27" s="37">
        <v>52556.469736430001</v>
      </c>
      <c r="J27" s="38">
        <v>0</v>
      </c>
      <c r="K27" s="37">
        <v>0</v>
      </c>
      <c r="L27" s="94"/>
    </row>
    <row r="28" spans="1:23" s="31" customFormat="1" ht="13.5" customHeight="1" x14ac:dyDescent="0.2">
      <c r="A28" s="68" t="s">
        <v>54</v>
      </c>
      <c r="B28" s="36">
        <v>0</v>
      </c>
      <c r="C28" s="37">
        <v>0</v>
      </c>
      <c r="D28" s="38">
        <v>977217</v>
      </c>
      <c r="E28" s="37">
        <v>21301.423495999999</v>
      </c>
      <c r="F28" s="38">
        <v>50767</v>
      </c>
      <c r="G28" s="37">
        <v>911.81009514000004</v>
      </c>
      <c r="H28" s="38">
        <v>11095608</v>
      </c>
      <c r="I28" s="37">
        <v>42866.494677670002</v>
      </c>
      <c r="J28" s="38">
        <v>0</v>
      </c>
      <c r="K28" s="37">
        <v>0</v>
      </c>
      <c r="L28" s="94"/>
    </row>
    <row r="29" spans="1:23" x14ac:dyDescent="0.2">
      <c r="A29" s="153" t="s">
        <v>11</v>
      </c>
      <c r="B29" s="52">
        <v>0</v>
      </c>
      <c r="C29" s="53">
        <v>0</v>
      </c>
      <c r="D29" s="54">
        <v>4053118</v>
      </c>
      <c r="E29" s="53">
        <v>82949</v>
      </c>
      <c r="F29" s="54">
        <v>194323</v>
      </c>
      <c r="G29" s="53">
        <v>3505</v>
      </c>
      <c r="H29" s="54">
        <v>43263268</v>
      </c>
      <c r="I29" s="53">
        <v>163306</v>
      </c>
      <c r="J29" s="54">
        <v>0</v>
      </c>
      <c r="K29" s="53">
        <v>0</v>
      </c>
      <c r="N29" s="123"/>
      <c r="O29" s="123"/>
      <c r="P29" s="123"/>
      <c r="Q29" s="123"/>
      <c r="R29" s="123"/>
      <c r="S29" s="123"/>
      <c r="T29" s="123"/>
    </row>
    <row r="30" spans="1:23" ht="15.75" customHeight="1" x14ac:dyDescent="0.2">
      <c r="A30" s="50"/>
      <c r="B30" s="24"/>
      <c r="C30" s="24"/>
      <c r="D30" s="24"/>
      <c r="E30" s="24"/>
      <c r="F30" s="24"/>
      <c r="G30" s="24"/>
      <c r="H30" s="24"/>
      <c r="I30" s="24"/>
      <c r="J30" s="24"/>
      <c r="K30" s="25"/>
    </row>
    <row r="31" spans="1:23" ht="25.5" customHeight="1" x14ac:dyDescent="0.2">
      <c r="A31" s="186" t="s">
        <v>23</v>
      </c>
      <c r="B31" s="187" t="s">
        <v>40</v>
      </c>
      <c r="C31" s="188"/>
      <c r="D31" s="188"/>
      <c r="E31" s="188"/>
      <c r="F31" s="188"/>
      <c r="G31" s="188"/>
      <c r="H31" s="188"/>
      <c r="I31" s="188"/>
      <c r="J31" s="188"/>
      <c r="K31" s="189"/>
    </row>
    <row r="32" spans="1:23" s="26" customFormat="1" ht="13.5" customHeight="1" x14ac:dyDescent="0.2">
      <c r="A32" s="165"/>
      <c r="B32" s="170" t="s">
        <v>45</v>
      </c>
      <c r="C32" s="171"/>
      <c r="D32" s="171"/>
      <c r="E32" s="171"/>
      <c r="F32" s="171"/>
      <c r="G32" s="171"/>
      <c r="H32" s="171"/>
      <c r="I32" s="171"/>
      <c r="J32" s="171"/>
      <c r="K32" s="172"/>
      <c r="N32" s="78"/>
    </row>
    <row r="33" spans="1:21" ht="35.25" customHeight="1" x14ac:dyDescent="0.2">
      <c r="A33" s="165"/>
      <c r="B33" s="173" t="s">
        <v>14</v>
      </c>
      <c r="C33" s="174"/>
      <c r="D33" s="174"/>
      <c r="E33" s="174"/>
      <c r="F33" s="176" t="s">
        <v>13</v>
      </c>
      <c r="G33" s="177"/>
      <c r="H33" s="177"/>
      <c r="I33" s="178"/>
      <c r="J33" s="190" t="s">
        <v>42</v>
      </c>
      <c r="K33" s="180"/>
    </row>
    <row r="34" spans="1:21" ht="17.25" customHeight="1" x14ac:dyDescent="0.2">
      <c r="A34" s="165"/>
      <c r="B34" s="190" t="s">
        <v>15</v>
      </c>
      <c r="C34" s="180"/>
      <c r="D34" s="147" t="s">
        <v>16</v>
      </c>
      <c r="E34" s="148"/>
      <c r="F34" s="191" t="s">
        <v>44</v>
      </c>
      <c r="G34" s="193"/>
      <c r="H34" s="193"/>
      <c r="I34" s="193"/>
      <c r="J34" s="191"/>
      <c r="K34" s="192"/>
      <c r="M34" s="123"/>
    </row>
    <row r="35" spans="1:21" x14ac:dyDescent="0.2">
      <c r="A35" s="165"/>
      <c r="B35" s="40" t="s">
        <v>10</v>
      </c>
      <c r="C35" s="149" t="s">
        <v>20</v>
      </c>
      <c r="D35" s="40" t="s">
        <v>10</v>
      </c>
      <c r="E35" s="149" t="s">
        <v>19</v>
      </c>
      <c r="F35" s="184" t="s">
        <v>10</v>
      </c>
      <c r="G35" s="185"/>
      <c r="H35" s="184" t="s">
        <v>19</v>
      </c>
      <c r="I35" s="185"/>
      <c r="J35" s="40" t="s">
        <v>10</v>
      </c>
      <c r="K35" s="149" t="s">
        <v>19</v>
      </c>
      <c r="M35" s="123"/>
    </row>
    <row r="36" spans="1:21" x14ac:dyDescent="0.2">
      <c r="A36" s="166"/>
      <c r="B36" s="42">
        <v>1</v>
      </c>
      <c r="C36" s="43">
        <v>2</v>
      </c>
      <c r="D36" s="42">
        <v>3</v>
      </c>
      <c r="E36" s="43">
        <v>4</v>
      </c>
      <c r="F36" s="198">
        <v>5</v>
      </c>
      <c r="G36" s="199"/>
      <c r="H36" s="198">
        <v>6</v>
      </c>
      <c r="I36" s="199"/>
      <c r="J36" s="44">
        <v>7</v>
      </c>
      <c r="K36" s="150">
        <v>8</v>
      </c>
    </row>
    <row r="37" spans="1:21" s="31" customFormat="1" ht="14.25" customHeight="1" x14ac:dyDescent="0.2">
      <c r="A37" s="27" t="s">
        <v>7</v>
      </c>
      <c r="B37" s="85">
        <v>0</v>
      </c>
      <c r="C37" s="86">
        <v>0</v>
      </c>
      <c r="D37" s="85">
        <v>277991</v>
      </c>
      <c r="E37" s="86">
        <v>42763757</v>
      </c>
      <c r="F37" s="205">
        <v>5258976</v>
      </c>
      <c r="G37" s="200"/>
      <c r="H37" s="200">
        <v>194783297.88999999</v>
      </c>
      <c r="I37" s="201"/>
      <c r="J37" s="85">
        <v>105387</v>
      </c>
      <c r="K37" s="86">
        <v>1766590.1400000001</v>
      </c>
      <c r="N37" s="94"/>
      <c r="O37" s="94"/>
      <c r="P37" s="230"/>
      <c r="Q37" s="94"/>
      <c r="R37" s="94"/>
      <c r="S37" s="94"/>
      <c r="T37" s="94"/>
      <c r="U37" s="39"/>
    </row>
    <row r="38" spans="1:21" s="31" customFormat="1" ht="14.25" customHeight="1" x14ac:dyDescent="0.2">
      <c r="A38" s="32" t="s">
        <v>8</v>
      </c>
      <c r="B38" s="36">
        <v>0</v>
      </c>
      <c r="C38" s="37">
        <v>0</v>
      </c>
      <c r="D38" s="36">
        <v>365223</v>
      </c>
      <c r="E38" s="37">
        <v>55885340</v>
      </c>
      <c r="F38" s="206">
        <v>6157183</v>
      </c>
      <c r="G38" s="207"/>
      <c r="H38" s="207">
        <v>216828260</v>
      </c>
      <c r="I38" s="208"/>
      <c r="J38" s="36">
        <v>101548</v>
      </c>
      <c r="K38" s="37">
        <v>1948650</v>
      </c>
    </row>
    <row r="39" spans="1:21" s="31" customFormat="1" ht="14.25" customHeight="1" x14ac:dyDescent="0.2">
      <c r="A39" s="32" t="s">
        <v>9</v>
      </c>
      <c r="B39" s="38">
        <v>0</v>
      </c>
      <c r="C39" s="229">
        <v>0</v>
      </c>
      <c r="D39" s="36">
        <v>318249</v>
      </c>
      <c r="E39" s="37">
        <v>50948919.880000003</v>
      </c>
      <c r="F39" s="161"/>
      <c r="G39" s="159">
        <v>8506936</v>
      </c>
      <c r="H39" s="159"/>
      <c r="I39" s="160">
        <v>285250199.45999998</v>
      </c>
      <c r="J39" s="38">
        <v>113432</v>
      </c>
      <c r="K39" s="37">
        <v>2163009.0499999998</v>
      </c>
    </row>
    <row r="40" spans="1:21" s="31" customFormat="1" ht="14.25" customHeight="1" x14ac:dyDescent="0.2">
      <c r="A40" s="68" t="s">
        <v>54</v>
      </c>
      <c r="B40" s="38">
        <v>0</v>
      </c>
      <c r="C40" s="162">
        <v>0</v>
      </c>
      <c r="D40" s="36">
        <v>229151</v>
      </c>
      <c r="E40" s="37">
        <v>40911145.049999997</v>
      </c>
      <c r="F40" s="157"/>
      <c r="G40" s="159">
        <v>6212252</v>
      </c>
      <c r="H40" s="159"/>
      <c r="I40" s="155">
        <v>215783211.88999999</v>
      </c>
      <c r="J40" s="158">
        <v>144264</v>
      </c>
      <c r="K40" s="91">
        <v>2112998.5499999998</v>
      </c>
      <c r="N40" s="94"/>
      <c r="O40" s="94"/>
    </row>
    <row r="41" spans="1:21" x14ac:dyDescent="0.2">
      <c r="A41" s="153" t="s">
        <v>11</v>
      </c>
      <c r="B41" s="55">
        <v>0</v>
      </c>
      <c r="C41" s="56">
        <v>0</v>
      </c>
      <c r="D41" s="52">
        <v>1190614</v>
      </c>
      <c r="E41" s="53">
        <v>190509161.91999999</v>
      </c>
      <c r="F41" s="202">
        <v>26135347</v>
      </c>
      <c r="G41" s="203"/>
      <c r="H41" s="203">
        <v>912644968.90999997</v>
      </c>
      <c r="I41" s="203"/>
      <c r="J41" s="151">
        <v>464631</v>
      </c>
      <c r="K41" s="152">
        <v>7991247.4400000004</v>
      </c>
      <c r="L41" s="19"/>
      <c r="M41" s="123"/>
      <c r="N41" s="22"/>
    </row>
    <row r="42" spans="1:21" s="2" customFormat="1" ht="7.5" customHeight="1" x14ac:dyDescent="0.2">
      <c r="A42" s="194"/>
      <c r="B42" s="195"/>
      <c r="C42" s="195"/>
      <c r="D42" s="194"/>
      <c r="E42" s="194"/>
      <c r="F42" s="194"/>
      <c r="G42" s="194"/>
      <c r="H42" s="194"/>
      <c r="I42" s="194"/>
      <c r="J42" s="194"/>
      <c r="K42" s="194"/>
    </row>
    <row r="43" spans="1:21" s="2" customFormat="1" x14ac:dyDescent="0.2">
      <c r="A43" s="196" t="s">
        <v>37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</row>
    <row r="44" spans="1:21" s="2" customFormat="1" x14ac:dyDescent="0.2">
      <c r="A44" s="197" t="s">
        <v>21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</row>
    <row r="45" spans="1:21" s="2" customFormat="1" x14ac:dyDescent="0.2">
      <c r="A45" s="197" t="s">
        <v>22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</row>
    <row r="46" spans="1:21" s="2" customForma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21" s="2" customFormat="1" x14ac:dyDescent="0.2">
      <c r="A47" s="4"/>
      <c r="D47" s="139"/>
      <c r="E47" s="139"/>
      <c r="F47" s="22"/>
      <c r="G47" s="139"/>
      <c r="H47" s="139"/>
      <c r="I47" s="139"/>
      <c r="J47" s="139"/>
      <c r="K47" s="139"/>
    </row>
    <row r="48" spans="1:21" x14ac:dyDescent="0.2">
      <c r="C48" s="123"/>
      <c r="D48" s="123"/>
      <c r="E48" s="123"/>
      <c r="F48" s="123"/>
      <c r="G48" s="123"/>
      <c r="H48" s="123"/>
      <c r="I48" s="123"/>
      <c r="J48" s="123"/>
      <c r="K48" s="123"/>
    </row>
    <row r="49" spans="2:11" x14ac:dyDescent="0.2"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2:11" x14ac:dyDescent="0.2">
      <c r="I50" s="123"/>
    </row>
  </sheetData>
  <mergeCells count="43">
    <mergeCell ref="A42:K42"/>
    <mergeCell ref="A43:K43"/>
    <mergeCell ref="A44:K44"/>
    <mergeCell ref="A45:K45"/>
    <mergeCell ref="H35:I35"/>
    <mergeCell ref="F36:G36"/>
    <mergeCell ref="H36:I36"/>
    <mergeCell ref="H37:I37"/>
    <mergeCell ref="F41:G41"/>
    <mergeCell ref="H41:I41"/>
    <mergeCell ref="F37:G37"/>
    <mergeCell ref="F38:G38"/>
    <mergeCell ref="H38:I38"/>
    <mergeCell ref="A31:A36"/>
    <mergeCell ref="B31:K31"/>
    <mergeCell ref="B32:K32"/>
    <mergeCell ref="F35:G35"/>
    <mergeCell ref="A19:A24"/>
    <mergeCell ref="B19:K19"/>
    <mergeCell ref="B20:K20"/>
    <mergeCell ref="B21:E21"/>
    <mergeCell ref="F21:I21"/>
    <mergeCell ref="J21:K22"/>
    <mergeCell ref="B22:C22"/>
    <mergeCell ref="D22:E22"/>
    <mergeCell ref="F22:G22"/>
    <mergeCell ref="H22:I22"/>
    <mergeCell ref="B33:E33"/>
    <mergeCell ref="F33:I33"/>
    <mergeCell ref="J33:K34"/>
    <mergeCell ref="B34:C34"/>
    <mergeCell ref="F34:I34"/>
    <mergeCell ref="A3:K3"/>
    <mergeCell ref="A7:A12"/>
    <mergeCell ref="B7:K7"/>
    <mergeCell ref="B8:K8"/>
    <mergeCell ref="B9:E9"/>
    <mergeCell ref="F9:I9"/>
    <mergeCell ref="J9:K10"/>
    <mergeCell ref="B10:C10"/>
    <mergeCell ref="D10:E10"/>
    <mergeCell ref="F10:G10"/>
    <mergeCell ref="H10:I10"/>
  </mergeCells>
  <pageMargins left="0.7" right="0.7" top="0.87" bottom="0.45" header="0.3" footer="0.3"/>
  <pageSetup scale="87" orientation="landscape" r:id="rId1"/>
  <headerFooter>
    <oddHeader>&amp;LНАРОДНА БАНКА СРБИЈЕ
СЕКТОР ЗА ПЛАТНИ СИСТЕМ
Одељење за оперативне послове и управљање ризицима платног система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2BD9F-4C44-4E96-B1EF-ECFBEE260F05}">
  <sheetPr>
    <pageSetUpPr fitToPage="1"/>
  </sheetPr>
  <dimension ref="A1:U52"/>
  <sheetViews>
    <sheetView showGridLines="0" tabSelected="1" showRuler="0" topLeftCell="A11" zoomScaleNormal="100" workbookViewId="0">
      <selection activeCell="N34" sqref="N34"/>
    </sheetView>
  </sheetViews>
  <sheetFormatPr defaultRowHeight="12.75" x14ac:dyDescent="0.2"/>
  <cols>
    <col min="1" max="1" width="17" style="2" customWidth="1"/>
    <col min="2" max="2" width="8.5703125" customWidth="1"/>
    <col min="3" max="3" width="11.85546875" customWidth="1"/>
    <col min="4" max="4" width="9.28515625" customWidth="1"/>
    <col min="5" max="5" width="12.42578125" customWidth="1"/>
    <col min="6" max="6" width="8.5703125" customWidth="1"/>
    <col min="7" max="7" width="15" customWidth="1"/>
    <col min="8" max="8" width="11.5703125" customWidth="1"/>
    <col min="9" max="9" width="16" customWidth="1"/>
    <col min="10" max="10" width="8.85546875" customWidth="1"/>
    <col min="11" max="11" width="14.42578125" customWidth="1"/>
    <col min="12" max="12" width="8.5703125" customWidth="1"/>
    <col min="13" max="13" width="9.7109375" customWidth="1"/>
    <col min="14" max="14" width="9" customWidth="1"/>
    <col min="15" max="15" width="11.85546875" customWidth="1"/>
    <col min="16" max="16" width="9.7109375" customWidth="1"/>
    <col min="17" max="17" width="11.28515625" customWidth="1"/>
    <col min="18" max="18" width="7.7109375" customWidth="1"/>
    <col min="19" max="19" width="9.7109375" customWidth="1"/>
    <col min="23" max="23" width="9.7109375" customWidth="1"/>
  </cols>
  <sheetData>
    <row r="1" spans="1:19" x14ac:dyDescent="0.2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">
      <c r="A2" s="4" t="s">
        <v>87</v>
      </c>
      <c r="B2" s="1"/>
      <c r="C2" s="1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 x14ac:dyDescent="0.2">
      <c r="A3" s="163" t="s">
        <v>29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"/>
      <c r="M3" s="1"/>
      <c r="N3" s="1"/>
      <c r="O3" s="1"/>
      <c r="P3" s="1"/>
      <c r="Q3" s="1"/>
      <c r="R3" s="1"/>
      <c r="S3" s="1"/>
    </row>
    <row r="4" spans="1:19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3"/>
      <c r="L4" s="1"/>
      <c r="M4" s="1"/>
      <c r="N4" s="1"/>
      <c r="O4" s="1"/>
      <c r="P4" s="1"/>
      <c r="Q4" s="1"/>
      <c r="R4" s="1"/>
      <c r="S4" s="1"/>
    </row>
    <row r="5" spans="1:19" ht="15.75" customHeight="1" x14ac:dyDescent="0.2">
      <c r="A5" s="23">
        <v>2023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1"/>
      <c r="N5" s="1"/>
      <c r="O5" s="1"/>
      <c r="P5" s="1"/>
      <c r="Q5" s="1"/>
      <c r="R5" s="1"/>
      <c r="S5" s="1"/>
    </row>
    <row r="6" spans="1:19" ht="12.75" hidden="1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1"/>
      <c r="M6" s="1"/>
      <c r="N6" s="1"/>
      <c r="O6" s="1"/>
      <c r="P6" s="1"/>
      <c r="Q6" s="1"/>
      <c r="R6" s="1"/>
      <c r="S6" s="1"/>
    </row>
    <row r="7" spans="1:19" ht="25.5" customHeight="1" x14ac:dyDescent="0.2">
      <c r="A7" s="164" t="s">
        <v>25</v>
      </c>
      <c r="B7" s="190" t="s">
        <v>51</v>
      </c>
      <c r="C7" s="179"/>
      <c r="D7" s="179"/>
      <c r="E7" s="179"/>
      <c r="F7" s="179"/>
      <c r="G7" s="179"/>
      <c r="H7" s="179"/>
      <c r="I7" s="179"/>
      <c r="J7" s="179"/>
      <c r="K7" s="180"/>
    </row>
    <row r="8" spans="1:19" ht="12.75" customHeight="1" x14ac:dyDescent="0.2">
      <c r="A8" s="165"/>
      <c r="B8" s="209" t="s">
        <v>36</v>
      </c>
      <c r="C8" s="210"/>
      <c r="D8" s="210"/>
      <c r="E8" s="210"/>
      <c r="F8" s="210"/>
      <c r="G8" s="210"/>
      <c r="H8" s="210"/>
      <c r="I8" s="210"/>
      <c r="J8" s="210"/>
      <c r="K8" s="211"/>
    </row>
    <row r="9" spans="1:19" ht="30" customHeight="1" x14ac:dyDescent="0.2">
      <c r="A9" s="165"/>
      <c r="B9" s="173" t="s">
        <v>30</v>
      </c>
      <c r="C9" s="174"/>
      <c r="D9" s="174"/>
      <c r="E9" s="175"/>
      <c r="F9" s="176" t="s">
        <v>32</v>
      </c>
      <c r="G9" s="177"/>
      <c r="H9" s="177"/>
      <c r="I9" s="178"/>
      <c r="J9" s="179" t="s">
        <v>46</v>
      </c>
      <c r="K9" s="180"/>
    </row>
    <row r="10" spans="1:19" ht="15.75" customHeight="1" x14ac:dyDescent="0.2">
      <c r="A10" s="165"/>
      <c r="B10" s="183" t="s">
        <v>35</v>
      </c>
      <c r="C10" s="182"/>
      <c r="D10" s="181" t="s">
        <v>31</v>
      </c>
      <c r="E10" s="182"/>
      <c r="F10" s="183" t="s">
        <v>47</v>
      </c>
      <c r="G10" s="182"/>
      <c r="H10" s="181" t="s">
        <v>48</v>
      </c>
      <c r="I10" s="182"/>
      <c r="J10" s="181"/>
      <c r="K10" s="182"/>
    </row>
    <row r="11" spans="1:19" x14ac:dyDescent="0.2">
      <c r="A11" s="165"/>
      <c r="B11" s="46" t="s">
        <v>27</v>
      </c>
      <c r="C11" s="46" t="s">
        <v>28</v>
      </c>
      <c r="D11" s="46" t="s">
        <v>27</v>
      </c>
      <c r="E11" s="46" t="s">
        <v>28</v>
      </c>
      <c r="F11" s="47" t="s">
        <v>27</v>
      </c>
      <c r="G11" s="47" t="s">
        <v>28</v>
      </c>
      <c r="H11" s="46" t="s">
        <v>27</v>
      </c>
      <c r="I11" s="46" t="s">
        <v>28</v>
      </c>
      <c r="J11" s="46" t="s">
        <v>27</v>
      </c>
      <c r="K11" s="47" t="s">
        <v>28</v>
      </c>
    </row>
    <row r="12" spans="1:19" x14ac:dyDescent="0.2">
      <c r="A12" s="166"/>
      <c r="B12" s="42">
        <v>1</v>
      </c>
      <c r="C12" s="42">
        <v>2</v>
      </c>
      <c r="D12" s="42">
        <v>3</v>
      </c>
      <c r="E12" s="43">
        <v>4</v>
      </c>
      <c r="F12" s="44">
        <v>5</v>
      </c>
      <c r="G12" s="44">
        <v>6</v>
      </c>
      <c r="H12" s="44">
        <v>7</v>
      </c>
      <c r="I12" s="156">
        <v>8</v>
      </c>
      <c r="J12" s="44">
        <v>9</v>
      </c>
      <c r="K12" s="156">
        <v>10</v>
      </c>
    </row>
    <row r="13" spans="1:19" s="31" customFormat="1" ht="12.75" customHeight="1" x14ac:dyDescent="0.2">
      <c r="A13" s="27" t="s">
        <v>7</v>
      </c>
      <c r="B13" s="85">
        <v>1615592</v>
      </c>
      <c r="C13" s="86">
        <v>61613.099989709997</v>
      </c>
      <c r="D13" s="85">
        <v>23452953</v>
      </c>
      <c r="E13" s="86">
        <v>331517.65272940003</v>
      </c>
      <c r="F13" s="85">
        <v>1647782</v>
      </c>
      <c r="G13" s="86">
        <v>39744.274150459998</v>
      </c>
      <c r="H13" s="85">
        <v>116112950</v>
      </c>
      <c r="I13" s="86">
        <v>236851.24349183001</v>
      </c>
      <c r="J13" s="85">
        <v>17565</v>
      </c>
      <c r="K13" s="86">
        <v>24.07007123</v>
      </c>
    </row>
    <row r="14" spans="1:19" s="31" customFormat="1" ht="12.75" customHeight="1" x14ac:dyDescent="0.2">
      <c r="A14" s="32" t="s">
        <v>8</v>
      </c>
      <c r="B14" s="36">
        <v>1647065</v>
      </c>
      <c r="C14" s="37">
        <v>69323</v>
      </c>
      <c r="D14" s="36">
        <v>25490413</v>
      </c>
      <c r="E14" s="37">
        <v>372019</v>
      </c>
      <c r="F14" s="36">
        <v>1785008</v>
      </c>
      <c r="G14" s="37">
        <v>43961</v>
      </c>
      <c r="H14" s="36">
        <v>127784309</v>
      </c>
      <c r="I14" s="37">
        <v>267079</v>
      </c>
      <c r="J14" s="36">
        <v>19484</v>
      </c>
      <c r="K14" s="37">
        <v>29</v>
      </c>
    </row>
    <row r="15" spans="1:19" s="31" customFormat="1" ht="12.75" customHeight="1" x14ac:dyDescent="0.2">
      <c r="A15" s="32" t="s">
        <v>9</v>
      </c>
      <c r="B15" s="36">
        <v>1726300</v>
      </c>
      <c r="C15" s="37">
        <v>75850.434607140007</v>
      </c>
      <c r="D15" s="36">
        <v>25151148</v>
      </c>
      <c r="E15" s="37">
        <v>384625.28190697997</v>
      </c>
      <c r="F15" s="36">
        <v>1796846</v>
      </c>
      <c r="G15" s="37">
        <v>47287.580759559998</v>
      </c>
      <c r="H15" s="36">
        <v>131441111</v>
      </c>
      <c r="I15" s="37">
        <v>278070.01131124998</v>
      </c>
      <c r="J15" s="36">
        <v>20508</v>
      </c>
      <c r="K15" s="37">
        <v>30.1738021</v>
      </c>
    </row>
    <row r="16" spans="1:19" s="31" customFormat="1" ht="12.75" customHeight="1" x14ac:dyDescent="0.2">
      <c r="A16" s="68" t="s">
        <v>54</v>
      </c>
      <c r="B16" s="105">
        <v>1887418</v>
      </c>
      <c r="C16" s="91">
        <v>82935.912741809996</v>
      </c>
      <c r="D16" s="105">
        <v>26285979</v>
      </c>
      <c r="E16" s="91">
        <v>413492.71986875002</v>
      </c>
      <c r="F16" s="105">
        <v>2059629</v>
      </c>
      <c r="G16" s="91">
        <v>54247.755656770001</v>
      </c>
      <c r="H16" s="105">
        <v>145748188</v>
      </c>
      <c r="I16" s="91">
        <v>320008.99183280999</v>
      </c>
      <c r="J16" s="105">
        <v>21752</v>
      </c>
      <c r="K16" s="91">
        <v>31.506162239999998</v>
      </c>
    </row>
    <row r="17" spans="1:21" s="123" customFormat="1" x14ac:dyDescent="0.2">
      <c r="A17" s="154" t="s">
        <v>26</v>
      </c>
      <c r="B17" s="131">
        <v>6876375</v>
      </c>
      <c r="C17" s="132">
        <v>289723</v>
      </c>
      <c r="D17" s="131">
        <v>100380493</v>
      </c>
      <c r="E17" s="132">
        <v>1501655</v>
      </c>
      <c r="F17" s="131">
        <v>7289265</v>
      </c>
      <c r="G17" s="132">
        <v>185241</v>
      </c>
      <c r="H17" s="131">
        <v>521086558</v>
      </c>
      <c r="I17" s="132">
        <v>1102010</v>
      </c>
      <c r="J17" s="131">
        <v>79309</v>
      </c>
      <c r="K17" s="132">
        <v>114</v>
      </c>
      <c r="N17" s="79"/>
    </row>
    <row r="18" spans="1:21" ht="14.25" customHeight="1" x14ac:dyDescent="0.2">
      <c r="A18" s="143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21" ht="26.25" customHeight="1" x14ac:dyDescent="0.2">
      <c r="A19" s="186" t="s">
        <v>25</v>
      </c>
      <c r="B19" s="212" t="s">
        <v>52</v>
      </c>
      <c r="C19" s="213"/>
      <c r="D19" s="213"/>
      <c r="E19" s="213"/>
      <c r="F19" s="213"/>
      <c r="G19" s="213"/>
      <c r="H19" s="213"/>
      <c r="I19" s="213"/>
      <c r="J19" s="213"/>
      <c r="K19" s="214"/>
      <c r="N19" s="101"/>
    </row>
    <row r="20" spans="1:21" ht="13.5" customHeight="1" x14ac:dyDescent="0.2">
      <c r="A20" s="165"/>
      <c r="B20" s="215" t="s">
        <v>36</v>
      </c>
      <c r="C20" s="216"/>
      <c r="D20" s="216"/>
      <c r="E20" s="216"/>
      <c r="F20" s="216"/>
      <c r="G20" s="216"/>
      <c r="H20" s="216"/>
      <c r="I20" s="216"/>
      <c r="J20" s="216"/>
      <c r="K20" s="217"/>
    </row>
    <row r="21" spans="1:21" ht="31.5" customHeight="1" x14ac:dyDescent="0.2">
      <c r="A21" s="165"/>
      <c r="B21" s="173" t="s">
        <v>30</v>
      </c>
      <c r="C21" s="174"/>
      <c r="D21" s="174"/>
      <c r="E21" s="175"/>
      <c r="F21" s="176" t="s">
        <v>32</v>
      </c>
      <c r="G21" s="177"/>
      <c r="H21" s="177"/>
      <c r="I21" s="178"/>
      <c r="J21" s="179" t="s">
        <v>46</v>
      </c>
      <c r="K21" s="180"/>
    </row>
    <row r="22" spans="1:21" ht="17.25" customHeight="1" x14ac:dyDescent="0.2">
      <c r="A22" s="165"/>
      <c r="B22" s="183" t="s">
        <v>35</v>
      </c>
      <c r="C22" s="182"/>
      <c r="D22" s="181" t="s">
        <v>31</v>
      </c>
      <c r="E22" s="182"/>
      <c r="F22" s="183" t="s">
        <v>47</v>
      </c>
      <c r="G22" s="182"/>
      <c r="H22" s="181" t="s">
        <v>48</v>
      </c>
      <c r="I22" s="182"/>
      <c r="J22" s="181"/>
      <c r="K22" s="182"/>
    </row>
    <row r="23" spans="1:21" x14ac:dyDescent="0.2">
      <c r="A23" s="165"/>
      <c r="B23" s="47" t="s">
        <v>27</v>
      </c>
      <c r="C23" s="47" t="s">
        <v>28</v>
      </c>
      <c r="D23" s="47" t="s">
        <v>27</v>
      </c>
      <c r="E23" s="47" t="s">
        <v>28</v>
      </c>
      <c r="F23" s="47" t="s">
        <v>27</v>
      </c>
      <c r="G23" s="47" t="s">
        <v>28</v>
      </c>
      <c r="H23" s="46" t="s">
        <v>27</v>
      </c>
      <c r="I23" s="46" t="s">
        <v>28</v>
      </c>
      <c r="J23" s="46" t="s">
        <v>27</v>
      </c>
      <c r="K23" s="47" t="s">
        <v>28</v>
      </c>
      <c r="N23" s="101"/>
    </row>
    <row r="24" spans="1:21" x14ac:dyDescent="0.2">
      <c r="A24" s="166"/>
      <c r="B24" s="44">
        <v>1</v>
      </c>
      <c r="C24" s="150">
        <v>2</v>
      </c>
      <c r="D24" s="44">
        <v>3</v>
      </c>
      <c r="E24" s="150">
        <v>4</v>
      </c>
      <c r="F24" s="44">
        <v>5</v>
      </c>
      <c r="G24" s="150">
        <v>6</v>
      </c>
      <c r="H24" s="42">
        <v>7</v>
      </c>
      <c r="I24" s="43">
        <v>8</v>
      </c>
      <c r="J24" s="43">
        <v>9</v>
      </c>
      <c r="K24" s="44">
        <v>10</v>
      </c>
    </row>
    <row r="25" spans="1:21" s="31" customFormat="1" ht="13.5" customHeight="1" x14ac:dyDescent="0.2">
      <c r="A25" s="27" t="s">
        <v>7</v>
      </c>
      <c r="B25" s="85">
        <v>0</v>
      </c>
      <c r="C25" s="86">
        <v>0</v>
      </c>
      <c r="D25" s="85">
        <v>866476</v>
      </c>
      <c r="E25" s="86">
        <v>16994.44704359</v>
      </c>
      <c r="F25" s="85">
        <v>39036</v>
      </c>
      <c r="G25" s="86">
        <v>721.17814633</v>
      </c>
      <c r="H25" s="85">
        <v>7915170</v>
      </c>
      <c r="I25" s="86">
        <v>30018.53330132</v>
      </c>
      <c r="J25" s="85">
        <v>0</v>
      </c>
      <c r="K25" s="86">
        <v>0</v>
      </c>
    </row>
    <row r="26" spans="1:21" s="31" customFormat="1" ht="13.5" customHeight="1" x14ac:dyDescent="0.2">
      <c r="A26" s="32" t="s">
        <v>8</v>
      </c>
      <c r="B26" s="36">
        <v>0</v>
      </c>
      <c r="C26" s="37">
        <v>0</v>
      </c>
      <c r="D26" s="36">
        <v>966942</v>
      </c>
      <c r="E26" s="37">
        <v>18834</v>
      </c>
      <c r="F26" s="36">
        <v>48161</v>
      </c>
      <c r="G26" s="37">
        <v>830</v>
      </c>
      <c r="H26" s="36">
        <v>10258652</v>
      </c>
      <c r="I26" s="37">
        <v>37864</v>
      </c>
      <c r="J26" s="36">
        <v>0</v>
      </c>
      <c r="K26" s="37">
        <v>0</v>
      </c>
    </row>
    <row r="27" spans="1:21" s="31" customFormat="1" ht="13.5" customHeight="1" x14ac:dyDescent="0.2">
      <c r="A27" s="32" t="s">
        <v>9</v>
      </c>
      <c r="B27" s="36">
        <v>0</v>
      </c>
      <c r="C27" s="37">
        <v>0</v>
      </c>
      <c r="D27" s="38">
        <v>1242483</v>
      </c>
      <c r="E27" s="37">
        <v>25818.657188000001</v>
      </c>
      <c r="F27" s="38">
        <v>56359</v>
      </c>
      <c r="G27" s="37">
        <v>1041.5698237500001</v>
      </c>
      <c r="H27" s="38">
        <v>13993838</v>
      </c>
      <c r="I27" s="37">
        <v>52556.469736430001</v>
      </c>
      <c r="J27" s="38">
        <v>0</v>
      </c>
      <c r="K27" s="37">
        <v>0</v>
      </c>
    </row>
    <row r="28" spans="1:21" s="31" customFormat="1" ht="13.5" customHeight="1" x14ac:dyDescent="0.2">
      <c r="A28" s="32" t="s">
        <v>54</v>
      </c>
      <c r="B28" s="36">
        <v>0</v>
      </c>
      <c r="C28" s="37">
        <v>0</v>
      </c>
      <c r="D28" s="38">
        <v>977217</v>
      </c>
      <c r="E28" s="37">
        <v>21301.423495999999</v>
      </c>
      <c r="F28" s="38">
        <v>50767</v>
      </c>
      <c r="G28" s="37">
        <v>911.81009514000004</v>
      </c>
      <c r="H28" s="38">
        <v>11095608</v>
      </c>
      <c r="I28" s="37">
        <v>42866.494677670002</v>
      </c>
      <c r="J28" s="38">
        <v>0</v>
      </c>
      <c r="K28" s="37">
        <v>0</v>
      </c>
    </row>
    <row r="29" spans="1:21" x14ac:dyDescent="0.2">
      <c r="A29" s="153" t="s">
        <v>26</v>
      </c>
      <c r="B29" s="52">
        <v>0</v>
      </c>
      <c r="C29" s="53">
        <v>0</v>
      </c>
      <c r="D29" s="54">
        <v>4053118</v>
      </c>
      <c r="E29" s="53">
        <v>82949</v>
      </c>
      <c r="F29" s="54">
        <v>194323</v>
      </c>
      <c r="G29" s="53">
        <v>3505</v>
      </c>
      <c r="H29" s="54">
        <v>43263268</v>
      </c>
      <c r="I29" s="53">
        <v>163306</v>
      </c>
      <c r="J29" s="54">
        <v>0</v>
      </c>
      <c r="K29" s="53">
        <v>0</v>
      </c>
      <c r="M29" s="123"/>
      <c r="N29" s="123"/>
      <c r="O29" s="123"/>
      <c r="P29" s="123"/>
      <c r="Q29" s="123"/>
      <c r="R29" s="123"/>
      <c r="S29" s="123"/>
      <c r="T29" s="123"/>
      <c r="U29" s="123"/>
    </row>
    <row r="30" spans="1:21" ht="15.75" customHeight="1" x14ac:dyDescent="0.2">
      <c r="A30" s="231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01"/>
    </row>
    <row r="31" spans="1:21" ht="25.5" customHeight="1" x14ac:dyDescent="0.2">
      <c r="A31" s="232" t="s">
        <v>25</v>
      </c>
      <c r="B31" s="212" t="s">
        <v>53</v>
      </c>
      <c r="C31" s="213"/>
      <c r="D31" s="213"/>
      <c r="E31" s="213"/>
      <c r="F31" s="213"/>
      <c r="G31" s="213"/>
      <c r="H31" s="213"/>
      <c r="I31" s="213"/>
      <c r="J31" s="213"/>
      <c r="K31" s="233"/>
    </row>
    <row r="32" spans="1:21" s="26" customFormat="1" ht="13.5" customHeight="1" x14ac:dyDescent="0.2">
      <c r="A32" s="234"/>
      <c r="B32" s="209" t="s">
        <v>49</v>
      </c>
      <c r="C32" s="210"/>
      <c r="D32" s="210"/>
      <c r="E32" s="210"/>
      <c r="F32" s="210"/>
      <c r="G32" s="210"/>
      <c r="H32" s="210"/>
      <c r="I32" s="210"/>
      <c r="J32" s="210"/>
      <c r="K32" s="235"/>
    </row>
    <row r="33" spans="1:12" ht="35.25" customHeight="1" x14ac:dyDescent="0.2">
      <c r="A33" s="234"/>
      <c r="B33" s="173" t="s">
        <v>30</v>
      </c>
      <c r="C33" s="174"/>
      <c r="D33" s="174"/>
      <c r="E33" s="175"/>
      <c r="F33" s="176" t="s">
        <v>32</v>
      </c>
      <c r="G33" s="177"/>
      <c r="H33" s="177"/>
      <c r="I33" s="178"/>
      <c r="J33" s="190" t="s">
        <v>46</v>
      </c>
      <c r="K33" s="236"/>
    </row>
    <row r="34" spans="1:12" ht="17.25" customHeight="1" x14ac:dyDescent="0.2">
      <c r="A34" s="234"/>
      <c r="B34" s="183" t="s">
        <v>35</v>
      </c>
      <c r="C34" s="182"/>
      <c r="D34" s="181" t="s">
        <v>31</v>
      </c>
      <c r="E34" s="182"/>
      <c r="F34" s="191" t="s">
        <v>48</v>
      </c>
      <c r="G34" s="193"/>
      <c r="H34" s="193"/>
      <c r="I34" s="193"/>
      <c r="J34" s="191"/>
      <c r="K34" s="237"/>
    </row>
    <row r="35" spans="1:12" x14ac:dyDescent="0.2">
      <c r="A35" s="234"/>
      <c r="B35" s="46" t="s">
        <v>27</v>
      </c>
      <c r="C35" s="46" t="s">
        <v>28</v>
      </c>
      <c r="D35" s="46" t="s">
        <v>27</v>
      </c>
      <c r="E35" s="46" t="s">
        <v>28</v>
      </c>
      <c r="F35" s="218" t="s">
        <v>27</v>
      </c>
      <c r="G35" s="219"/>
      <c r="H35" s="218" t="s">
        <v>28</v>
      </c>
      <c r="I35" s="219"/>
      <c r="J35" s="47" t="s">
        <v>27</v>
      </c>
      <c r="K35" s="238" t="s">
        <v>28</v>
      </c>
    </row>
    <row r="36" spans="1:12" x14ac:dyDescent="0.2">
      <c r="A36" s="239"/>
      <c r="B36" s="42">
        <v>1</v>
      </c>
      <c r="C36" s="43">
        <v>2</v>
      </c>
      <c r="D36" s="42">
        <v>3</v>
      </c>
      <c r="E36" s="43">
        <v>4</v>
      </c>
      <c r="F36" s="198">
        <v>5</v>
      </c>
      <c r="G36" s="199"/>
      <c r="H36" s="198">
        <v>6</v>
      </c>
      <c r="I36" s="199"/>
      <c r="J36" s="44">
        <v>7</v>
      </c>
      <c r="K36" s="240">
        <v>8</v>
      </c>
    </row>
    <row r="37" spans="1:12" s="31" customFormat="1" ht="14.25" customHeight="1" x14ac:dyDescent="0.2">
      <c r="A37" s="241" t="s">
        <v>7</v>
      </c>
      <c r="B37" s="85">
        <v>0</v>
      </c>
      <c r="C37" s="86">
        <v>0</v>
      </c>
      <c r="D37" s="85">
        <v>277991</v>
      </c>
      <c r="E37" s="86">
        <v>42763757</v>
      </c>
      <c r="F37" s="205">
        <v>5258976</v>
      </c>
      <c r="G37" s="200"/>
      <c r="H37" s="200">
        <v>194783297.88999999</v>
      </c>
      <c r="I37" s="201"/>
      <c r="J37" s="85">
        <v>105387</v>
      </c>
      <c r="K37" s="242">
        <v>1766590.1400000001</v>
      </c>
    </row>
    <row r="38" spans="1:12" s="31" customFormat="1" ht="14.25" customHeight="1" x14ac:dyDescent="0.2">
      <c r="A38" s="243" t="s">
        <v>8</v>
      </c>
      <c r="B38" s="36">
        <v>0</v>
      </c>
      <c r="C38" s="37">
        <v>0</v>
      </c>
      <c r="D38" s="36">
        <v>365223</v>
      </c>
      <c r="E38" s="37">
        <v>55885340</v>
      </c>
      <c r="F38" s="206">
        <v>6157183</v>
      </c>
      <c r="G38" s="207"/>
      <c r="H38" s="207">
        <v>216828260</v>
      </c>
      <c r="I38" s="208"/>
      <c r="J38" s="38">
        <v>101548</v>
      </c>
      <c r="K38" s="244">
        <v>1948650</v>
      </c>
    </row>
    <row r="39" spans="1:12" s="31" customFormat="1" ht="14.25" customHeight="1" x14ac:dyDescent="0.2">
      <c r="A39" s="243" t="s">
        <v>9</v>
      </c>
      <c r="B39" s="36">
        <v>0</v>
      </c>
      <c r="C39" s="37">
        <v>0</v>
      </c>
      <c r="D39" s="36">
        <v>318249</v>
      </c>
      <c r="E39" s="37">
        <v>50948919.880000003</v>
      </c>
      <c r="F39" s="161"/>
      <c r="G39" s="159">
        <v>8506936</v>
      </c>
      <c r="H39" s="159"/>
      <c r="I39" s="160">
        <v>285250199.45999998</v>
      </c>
      <c r="J39" s="38">
        <v>113432</v>
      </c>
      <c r="K39" s="244">
        <v>2163009.0499999998</v>
      </c>
    </row>
    <row r="40" spans="1:12" s="31" customFormat="1" ht="14.25" customHeight="1" x14ac:dyDescent="0.2">
      <c r="A40" s="243" t="s">
        <v>54</v>
      </c>
      <c r="B40" s="36">
        <v>0</v>
      </c>
      <c r="C40" s="37">
        <v>0</v>
      </c>
      <c r="D40" s="36">
        <v>229151</v>
      </c>
      <c r="E40" s="37">
        <v>40911145.049999997</v>
      </c>
      <c r="F40" s="161"/>
      <c r="G40" s="159">
        <v>6212252</v>
      </c>
      <c r="H40" s="159"/>
      <c r="I40" s="160">
        <v>215783211.88999999</v>
      </c>
      <c r="J40" s="158">
        <v>144264</v>
      </c>
      <c r="K40" s="245">
        <v>2112998.5499999998</v>
      </c>
    </row>
    <row r="41" spans="1:12" x14ac:dyDescent="0.2">
      <c r="A41" s="246" t="s">
        <v>26</v>
      </c>
      <c r="B41" s="55">
        <v>0</v>
      </c>
      <c r="C41" s="56">
        <v>0</v>
      </c>
      <c r="D41" s="52">
        <v>1190614</v>
      </c>
      <c r="E41" s="54">
        <v>190509161.91999999</v>
      </c>
      <c r="F41" s="202">
        <v>26135347</v>
      </c>
      <c r="G41" s="203"/>
      <c r="H41" s="203">
        <v>912644968.90999997</v>
      </c>
      <c r="I41" s="247"/>
      <c r="J41" s="248">
        <v>464631</v>
      </c>
      <c r="K41" s="249">
        <v>7991247.4400000004</v>
      </c>
      <c r="L41" s="101"/>
    </row>
    <row r="42" spans="1:12" s="2" customFormat="1" ht="4.5" customHeight="1" x14ac:dyDescent="0.2">
      <c r="A42" s="195"/>
      <c r="B42" s="195"/>
      <c r="C42" s="195"/>
      <c r="D42" s="195"/>
      <c r="E42" s="195"/>
      <c r="F42" s="195"/>
      <c r="G42" s="195"/>
      <c r="H42" s="195"/>
      <c r="I42" s="195"/>
      <c r="J42" s="195"/>
      <c r="K42" s="195"/>
    </row>
    <row r="43" spans="1:12" s="2" customFormat="1" x14ac:dyDescent="0.2">
      <c r="A43" s="196" t="s">
        <v>50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</row>
    <row r="44" spans="1:12" s="2" customFormat="1" x14ac:dyDescent="0.2">
      <c r="A44" s="197" t="s">
        <v>33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</row>
    <row r="45" spans="1:12" s="2" customFormat="1" x14ac:dyDescent="0.2">
      <c r="A45" s="197" t="s">
        <v>34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</row>
    <row r="46" spans="1:12" s="2" customForma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2" s="2" customFormat="1" x14ac:dyDescent="0.2">
      <c r="A47" s="4"/>
      <c r="G47" s="139"/>
      <c r="I47" s="140"/>
    </row>
    <row r="52" spans="5:12" x14ac:dyDescent="0.2">
      <c r="E52" s="22"/>
      <c r="F52" s="22"/>
      <c r="G52" s="22"/>
      <c r="H52" s="22"/>
      <c r="I52" s="22"/>
      <c r="J52" s="22"/>
      <c r="K52" s="22"/>
      <c r="L52" s="22"/>
    </row>
  </sheetData>
  <mergeCells count="44">
    <mergeCell ref="A42:K42"/>
    <mergeCell ref="A43:K43"/>
    <mergeCell ref="A44:K44"/>
    <mergeCell ref="A45:K45"/>
    <mergeCell ref="F35:G35"/>
    <mergeCell ref="H35:I35"/>
    <mergeCell ref="F36:G36"/>
    <mergeCell ref="H36:I36"/>
    <mergeCell ref="H37:I37"/>
    <mergeCell ref="F41:G41"/>
    <mergeCell ref="H41:I41"/>
    <mergeCell ref="F37:G37"/>
    <mergeCell ref="F38:G38"/>
    <mergeCell ref="H38:I38"/>
    <mergeCell ref="A31:A36"/>
    <mergeCell ref="B31:K31"/>
    <mergeCell ref="B32:K32"/>
    <mergeCell ref="B33:E33"/>
    <mergeCell ref="F33:I33"/>
    <mergeCell ref="J33:K34"/>
    <mergeCell ref="B34:C34"/>
    <mergeCell ref="D34:E34"/>
    <mergeCell ref="F34:I34"/>
    <mergeCell ref="A19:A24"/>
    <mergeCell ref="B19:K19"/>
    <mergeCell ref="B20:K20"/>
    <mergeCell ref="B21:E21"/>
    <mergeCell ref="F21:I21"/>
    <mergeCell ref="J21:K22"/>
    <mergeCell ref="B22:C22"/>
    <mergeCell ref="D22:E22"/>
    <mergeCell ref="F22:G22"/>
    <mergeCell ref="H22:I22"/>
    <mergeCell ref="A3:K3"/>
    <mergeCell ref="A7:A12"/>
    <mergeCell ref="B7:K7"/>
    <mergeCell ref="B8:K8"/>
    <mergeCell ref="B9:E9"/>
    <mergeCell ref="F9:I9"/>
    <mergeCell ref="J9:K10"/>
    <mergeCell ref="B10:C10"/>
    <mergeCell ref="D10:E10"/>
    <mergeCell ref="F10:G10"/>
    <mergeCell ref="H10:I10"/>
  </mergeCells>
  <pageMargins left="0.7" right="0.7" top="0.75" bottom="0.43" header="0.3" footer="0.3"/>
  <pageSetup scale="87" orientation="landscape" r:id="rId1"/>
  <headerFooter>
    <oddHeader>&amp;LNATIONAL BANK OF SERBIA
PAYMENT SYSTEM DEPARTMENT
Payment System Operational and Risk Management Division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92616-FFD7-455E-8778-8EA85D50BB66}">
  <sheetPr>
    <pageSetUpPr fitToPage="1"/>
  </sheetPr>
  <dimension ref="A1:W50"/>
  <sheetViews>
    <sheetView showGridLines="0" showRuler="0" topLeftCell="A13" zoomScaleNormal="100" workbookViewId="0">
      <selection activeCell="Q29" sqref="Q29"/>
    </sheetView>
  </sheetViews>
  <sheetFormatPr defaultRowHeight="12.75" x14ac:dyDescent="0.2"/>
  <cols>
    <col min="1" max="1" width="17" style="2" customWidth="1"/>
    <col min="2" max="2" width="8.5703125" customWidth="1"/>
    <col min="3" max="3" width="11.85546875" customWidth="1"/>
    <col min="4" max="4" width="9.28515625" customWidth="1"/>
    <col min="5" max="5" width="12.42578125" customWidth="1"/>
    <col min="6" max="6" width="8.5703125" customWidth="1"/>
    <col min="7" max="7" width="15" customWidth="1"/>
    <col min="8" max="8" width="11.5703125" customWidth="1"/>
    <col min="9" max="9" width="16" customWidth="1"/>
    <col min="10" max="10" width="8.85546875" customWidth="1"/>
    <col min="11" max="11" width="14.42578125" customWidth="1"/>
    <col min="12" max="12" width="8.5703125" customWidth="1"/>
    <col min="13" max="13" width="11.140625" bestFit="1" customWidth="1"/>
    <col min="14" max="14" width="9" customWidth="1"/>
    <col min="15" max="15" width="11.85546875" customWidth="1"/>
    <col min="16" max="16" width="9.7109375" customWidth="1"/>
    <col min="17" max="17" width="11.28515625" customWidth="1"/>
    <col min="18" max="18" width="11.85546875" customWidth="1"/>
    <col min="19" max="19" width="12.140625" customWidth="1"/>
    <col min="23" max="23" width="9.7109375" customWidth="1"/>
  </cols>
  <sheetData>
    <row r="1" spans="1:23" x14ac:dyDescent="0.2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3" x14ac:dyDescent="0.2">
      <c r="A2" s="4" t="s">
        <v>84</v>
      </c>
      <c r="B2" s="1"/>
      <c r="C2" s="1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3" x14ac:dyDescent="0.2">
      <c r="A3" s="163" t="s">
        <v>24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"/>
      <c r="M3" s="1"/>
      <c r="N3" s="1"/>
      <c r="O3" s="1"/>
      <c r="P3" s="1"/>
      <c r="Q3" s="1"/>
      <c r="R3" s="1"/>
      <c r="S3" s="1"/>
    </row>
    <row r="4" spans="1:23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3"/>
      <c r="L4" s="1"/>
      <c r="M4" s="1"/>
      <c r="N4" s="1"/>
      <c r="O4" s="1"/>
      <c r="P4" s="1"/>
      <c r="Q4" s="1"/>
      <c r="R4" s="1"/>
      <c r="S4" s="1"/>
    </row>
    <row r="5" spans="1:23" ht="15.75" customHeight="1" x14ac:dyDescent="0.2">
      <c r="A5" s="23" t="s">
        <v>82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1"/>
      <c r="N5" s="1"/>
      <c r="O5" s="1"/>
      <c r="P5" s="1"/>
      <c r="Q5" s="1"/>
      <c r="R5" s="1"/>
      <c r="S5" s="1"/>
    </row>
    <row r="6" spans="1:23" hidden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1"/>
      <c r="M6" s="1"/>
      <c r="N6" s="1"/>
      <c r="O6" s="1"/>
      <c r="P6" s="1"/>
      <c r="Q6" s="1"/>
      <c r="R6" s="1"/>
      <c r="S6" s="1"/>
    </row>
    <row r="7" spans="1:23" ht="25.5" customHeight="1" x14ac:dyDescent="0.2">
      <c r="A7" s="164" t="s">
        <v>23</v>
      </c>
      <c r="B7" s="167" t="s">
        <v>38</v>
      </c>
      <c r="C7" s="168"/>
      <c r="D7" s="168"/>
      <c r="E7" s="168"/>
      <c r="F7" s="168"/>
      <c r="G7" s="168"/>
      <c r="H7" s="168"/>
      <c r="I7" s="168"/>
      <c r="J7" s="168"/>
      <c r="K7" s="169"/>
    </row>
    <row r="8" spans="1:23" x14ac:dyDescent="0.2">
      <c r="A8" s="165"/>
      <c r="B8" s="170" t="s">
        <v>18</v>
      </c>
      <c r="C8" s="171"/>
      <c r="D8" s="171"/>
      <c r="E8" s="171"/>
      <c r="F8" s="171"/>
      <c r="G8" s="171"/>
      <c r="H8" s="171"/>
      <c r="I8" s="171"/>
      <c r="J8" s="171"/>
      <c r="K8" s="172"/>
    </row>
    <row r="9" spans="1:23" ht="30" customHeight="1" x14ac:dyDescent="0.2">
      <c r="A9" s="165"/>
      <c r="B9" s="173" t="s">
        <v>12</v>
      </c>
      <c r="C9" s="174"/>
      <c r="D9" s="174"/>
      <c r="E9" s="175"/>
      <c r="F9" s="176" t="s">
        <v>13</v>
      </c>
      <c r="G9" s="177"/>
      <c r="H9" s="177"/>
      <c r="I9" s="178"/>
      <c r="J9" s="179" t="s">
        <v>41</v>
      </c>
      <c r="K9" s="180"/>
    </row>
    <row r="10" spans="1:23" ht="15.75" customHeight="1" x14ac:dyDescent="0.2">
      <c r="A10" s="165"/>
      <c r="B10" s="183" t="s">
        <v>15</v>
      </c>
      <c r="C10" s="182"/>
      <c r="D10" s="181" t="s">
        <v>16</v>
      </c>
      <c r="E10" s="182"/>
      <c r="F10" s="183" t="s">
        <v>43</v>
      </c>
      <c r="G10" s="182"/>
      <c r="H10" s="181" t="s">
        <v>44</v>
      </c>
      <c r="I10" s="182"/>
      <c r="J10" s="181"/>
      <c r="K10" s="182"/>
    </row>
    <row r="11" spans="1:23" x14ac:dyDescent="0.2">
      <c r="A11" s="165"/>
      <c r="B11" s="40" t="s">
        <v>10</v>
      </c>
      <c r="C11" s="40" t="s">
        <v>19</v>
      </c>
      <c r="D11" s="40" t="s">
        <v>10</v>
      </c>
      <c r="E11" s="133" t="s">
        <v>19</v>
      </c>
      <c r="F11" s="40" t="s">
        <v>10</v>
      </c>
      <c r="G11" s="40" t="s">
        <v>19</v>
      </c>
      <c r="H11" s="40" t="s">
        <v>10</v>
      </c>
      <c r="I11" s="133" t="s">
        <v>19</v>
      </c>
      <c r="J11" s="40" t="s">
        <v>10</v>
      </c>
      <c r="K11" s="133" t="s">
        <v>19</v>
      </c>
    </row>
    <row r="12" spans="1:23" x14ac:dyDescent="0.2">
      <c r="A12" s="166"/>
      <c r="B12" s="42">
        <v>1</v>
      </c>
      <c r="C12" s="42">
        <v>2</v>
      </c>
      <c r="D12" s="42">
        <v>3</v>
      </c>
      <c r="E12" s="43">
        <v>4</v>
      </c>
      <c r="F12" s="44">
        <v>5</v>
      </c>
      <c r="G12" s="44">
        <v>6</v>
      </c>
      <c r="H12" s="44">
        <v>7</v>
      </c>
      <c r="I12" s="134">
        <v>8</v>
      </c>
      <c r="J12" s="44">
        <v>9</v>
      </c>
      <c r="K12" s="134">
        <v>10</v>
      </c>
    </row>
    <row r="13" spans="1:23" s="31" customFormat="1" ht="14.25" customHeight="1" x14ac:dyDescent="0.2">
      <c r="A13" s="27" t="s">
        <v>7</v>
      </c>
      <c r="B13" s="28">
        <v>1223825</v>
      </c>
      <c r="C13" s="30">
        <v>43684.70293313</v>
      </c>
      <c r="D13" s="28">
        <v>22883567</v>
      </c>
      <c r="E13" s="30">
        <v>308266.94478979998</v>
      </c>
      <c r="F13" s="28">
        <v>1792059</v>
      </c>
      <c r="G13" s="30">
        <v>47889.104932349997</v>
      </c>
      <c r="H13" s="28">
        <v>97061081</v>
      </c>
      <c r="I13" s="30">
        <v>190791.82116863001</v>
      </c>
      <c r="J13" s="28">
        <v>534</v>
      </c>
      <c r="K13" s="30">
        <v>1</v>
      </c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</row>
    <row r="14" spans="1:23" s="31" customFormat="1" ht="14.25" customHeight="1" x14ac:dyDescent="0.2">
      <c r="A14" s="32" t="s">
        <v>8</v>
      </c>
      <c r="B14" s="33">
        <v>1317313</v>
      </c>
      <c r="C14" s="34">
        <v>51067.048811400004</v>
      </c>
      <c r="D14" s="33">
        <v>25119252</v>
      </c>
      <c r="E14" s="29">
        <v>330541.75393668999</v>
      </c>
      <c r="F14" s="34">
        <v>1693238</v>
      </c>
      <c r="G14" s="34">
        <v>40916.475492240002</v>
      </c>
      <c r="H14" s="33">
        <v>108777425</v>
      </c>
      <c r="I14" s="29">
        <v>218127.77575842</v>
      </c>
      <c r="J14" s="34">
        <v>156</v>
      </c>
      <c r="K14" s="34">
        <v>0.22121805999999999</v>
      </c>
      <c r="L14" s="142"/>
      <c r="M14" s="94"/>
      <c r="N14" s="94"/>
      <c r="O14" s="94"/>
      <c r="P14" s="94"/>
      <c r="Q14" s="94"/>
      <c r="R14" s="94"/>
      <c r="S14" s="94"/>
      <c r="T14" s="94"/>
      <c r="U14" s="94"/>
      <c r="V14" s="94"/>
    </row>
    <row r="15" spans="1:23" s="31" customFormat="1" ht="14.25" customHeight="1" x14ac:dyDescent="0.2">
      <c r="A15" s="32" t="s">
        <v>9</v>
      </c>
      <c r="B15" s="33">
        <v>1471547</v>
      </c>
      <c r="C15" s="34">
        <v>57798.010683710003</v>
      </c>
      <c r="D15" s="33">
        <v>24099584</v>
      </c>
      <c r="E15" s="29">
        <v>336285.90964546998</v>
      </c>
      <c r="F15" s="34">
        <v>1418299</v>
      </c>
      <c r="G15" s="34">
        <v>38013.763812620004</v>
      </c>
      <c r="H15" s="33">
        <v>109440248</v>
      </c>
      <c r="I15" s="29">
        <v>224816.78155670999</v>
      </c>
      <c r="J15" s="34">
        <v>16519</v>
      </c>
      <c r="K15" s="29">
        <v>24.579186</v>
      </c>
      <c r="L15" s="146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</row>
    <row r="16" spans="1:23" s="31" customFormat="1" ht="14.25" customHeight="1" x14ac:dyDescent="0.2">
      <c r="A16" s="68" t="s">
        <v>54</v>
      </c>
      <c r="B16" s="33">
        <v>1541563</v>
      </c>
      <c r="C16" s="34">
        <v>61596.142382259997</v>
      </c>
      <c r="D16" s="33">
        <v>25060297</v>
      </c>
      <c r="E16" s="29">
        <v>352485.73409821</v>
      </c>
      <c r="F16" s="34">
        <v>1576621</v>
      </c>
      <c r="G16" s="34">
        <v>38400.219067769998</v>
      </c>
      <c r="H16" s="33">
        <v>119230947</v>
      </c>
      <c r="I16" s="29">
        <v>255393.75049683999</v>
      </c>
      <c r="J16" s="34">
        <v>17905</v>
      </c>
      <c r="K16" s="67">
        <v>25.934478210000002</v>
      </c>
      <c r="L16" s="146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</row>
    <row r="17" spans="1:23" x14ac:dyDescent="0.2">
      <c r="A17" s="144" t="s">
        <v>11</v>
      </c>
      <c r="B17" s="131">
        <v>5554248</v>
      </c>
      <c r="C17" s="132">
        <v>214146</v>
      </c>
      <c r="D17" s="131">
        <v>97162700</v>
      </c>
      <c r="E17" s="132">
        <v>1327580</v>
      </c>
      <c r="F17" s="131">
        <v>6480217</v>
      </c>
      <c r="G17" s="132">
        <v>165220</v>
      </c>
      <c r="H17" s="131">
        <v>434509701</v>
      </c>
      <c r="I17" s="132">
        <v>889130</v>
      </c>
      <c r="J17" s="131">
        <v>35114</v>
      </c>
      <c r="K17" s="132">
        <v>52</v>
      </c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</row>
    <row r="18" spans="1:23" ht="15.75" customHeight="1" x14ac:dyDescent="0.2">
      <c r="A18" s="143"/>
      <c r="B18" s="24"/>
      <c r="C18" s="24"/>
      <c r="D18" s="24"/>
      <c r="E18" s="24"/>
      <c r="F18" s="24"/>
      <c r="G18" s="24"/>
      <c r="H18" s="24"/>
      <c r="I18" s="24"/>
      <c r="J18" s="24"/>
      <c r="K18" s="25"/>
    </row>
    <row r="19" spans="1:23" ht="26.25" customHeight="1" x14ac:dyDescent="0.2">
      <c r="A19" s="186" t="s">
        <v>23</v>
      </c>
      <c r="B19" s="187" t="s">
        <v>39</v>
      </c>
      <c r="C19" s="188"/>
      <c r="D19" s="188"/>
      <c r="E19" s="188"/>
      <c r="F19" s="188"/>
      <c r="G19" s="188"/>
      <c r="H19" s="188"/>
      <c r="I19" s="188"/>
      <c r="J19" s="188"/>
      <c r="K19" s="189"/>
    </row>
    <row r="20" spans="1:23" ht="13.5" customHeight="1" x14ac:dyDescent="0.2">
      <c r="A20" s="165"/>
      <c r="B20" s="170" t="s">
        <v>18</v>
      </c>
      <c r="C20" s="171"/>
      <c r="D20" s="171"/>
      <c r="E20" s="171"/>
      <c r="F20" s="171"/>
      <c r="G20" s="171"/>
      <c r="H20" s="171"/>
      <c r="I20" s="171"/>
      <c r="J20" s="171"/>
      <c r="K20" s="172"/>
    </row>
    <row r="21" spans="1:23" ht="31.5" customHeight="1" x14ac:dyDescent="0.2">
      <c r="A21" s="165"/>
      <c r="B21" s="173" t="s">
        <v>12</v>
      </c>
      <c r="C21" s="174"/>
      <c r="D21" s="174"/>
      <c r="E21" s="175"/>
      <c r="F21" s="176" t="s">
        <v>13</v>
      </c>
      <c r="G21" s="177"/>
      <c r="H21" s="177"/>
      <c r="I21" s="178"/>
      <c r="J21" s="179" t="s">
        <v>42</v>
      </c>
      <c r="K21" s="180"/>
    </row>
    <row r="22" spans="1:23" ht="17.25" customHeight="1" x14ac:dyDescent="0.2">
      <c r="A22" s="165"/>
      <c r="B22" s="183" t="s">
        <v>15</v>
      </c>
      <c r="C22" s="182"/>
      <c r="D22" s="181" t="s">
        <v>16</v>
      </c>
      <c r="E22" s="182"/>
      <c r="F22" s="181" t="s">
        <v>43</v>
      </c>
      <c r="G22" s="182"/>
      <c r="H22" s="181" t="s">
        <v>44</v>
      </c>
      <c r="I22" s="182"/>
      <c r="J22" s="181"/>
      <c r="K22" s="182"/>
    </row>
    <row r="23" spans="1:23" x14ac:dyDescent="0.2">
      <c r="A23" s="165"/>
      <c r="B23" s="40" t="s">
        <v>10</v>
      </c>
      <c r="C23" s="133" t="s">
        <v>19</v>
      </c>
      <c r="D23" s="40" t="s">
        <v>10</v>
      </c>
      <c r="E23" s="133" t="s">
        <v>19</v>
      </c>
      <c r="F23" s="40" t="s">
        <v>10</v>
      </c>
      <c r="G23" s="133" t="s">
        <v>19</v>
      </c>
      <c r="H23" s="40" t="s">
        <v>10</v>
      </c>
      <c r="I23" s="133" t="s">
        <v>19</v>
      </c>
      <c r="J23" s="40" t="s">
        <v>10</v>
      </c>
      <c r="K23" s="40" t="s">
        <v>19</v>
      </c>
    </row>
    <row r="24" spans="1:23" x14ac:dyDescent="0.2">
      <c r="A24" s="166"/>
      <c r="B24" s="44">
        <v>1</v>
      </c>
      <c r="C24" s="134">
        <v>2</v>
      </c>
      <c r="D24" s="44">
        <v>3</v>
      </c>
      <c r="E24" s="134">
        <v>4</v>
      </c>
      <c r="F24" s="44">
        <v>5</v>
      </c>
      <c r="G24" s="134">
        <v>6</v>
      </c>
      <c r="H24" s="42">
        <v>7</v>
      </c>
      <c r="I24" s="43">
        <v>8</v>
      </c>
      <c r="J24" s="43">
        <v>9</v>
      </c>
      <c r="K24" s="44">
        <v>10</v>
      </c>
    </row>
    <row r="25" spans="1:23" s="31" customFormat="1" ht="13.5" customHeight="1" x14ac:dyDescent="0.2">
      <c r="A25" s="27" t="s">
        <v>7</v>
      </c>
      <c r="B25" s="28">
        <v>0</v>
      </c>
      <c r="C25" s="30">
        <v>0</v>
      </c>
      <c r="D25" s="114">
        <v>843612</v>
      </c>
      <c r="E25" s="30">
        <v>15631.041229750001</v>
      </c>
      <c r="F25" s="114">
        <v>36269</v>
      </c>
      <c r="G25" s="30">
        <v>593.40446434</v>
      </c>
      <c r="H25" s="114">
        <v>5649866</v>
      </c>
      <c r="I25" s="30">
        <v>21790.520387439999</v>
      </c>
      <c r="J25" s="114">
        <v>0</v>
      </c>
      <c r="K25" s="30">
        <v>0</v>
      </c>
      <c r="L25" s="94"/>
    </row>
    <row r="26" spans="1:23" s="31" customFormat="1" ht="13.5" customHeight="1" x14ac:dyDescent="0.2">
      <c r="A26" s="32" t="s">
        <v>8</v>
      </c>
      <c r="B26" s="33">
        <v>0</v>
      </c>
      <c r="C26" s="29">
        <v>0</v>
      </c>
      <c r="D26" s="34">
        <v>947268</v>
      </c>
      <c r="E26" s="29">
        <v>17799.80535947</v>
      </c>
      <c r="F26" s="34">
        <v>36332</v>
      </c>
      <c r="G26" s="29">
        <v>643.51098736999995</v>
      </c>
      <c r="H26" s="34">
        <v>7266228</v>
      </c>
      <c r="I26" s="29">
        <v>29341.415772550001</v>
      </c>
      <c r="J26" s="34">
        <v>0</v>
      </c>
      <c r="K26" s="29">
        <v>0</v>
      </c>
      <c r="L26" s="94"/>
    </row>
    <row r="27" spans="1:23" s="31" customFormat="1" ht="13.5" customHeight="1" x14ac:dyDescent="0.2">
      <c r="A27" s="32" t="s">
        <v>9</v>
      </c>
      <c r="B27" s="33">
        <v>0</v>
      </c>
      <c r="C27" s="29">
        <v>0</v>
      </c>
      <c r="D27" s="34">
        <v>1233620</v>
      </c>
      <c r="E27" s="29">
        <v>23386.016666169999</v>
      </c>
      <c r="F27" s="34">
        <v>43406</v>
      </c>
      <c r="G27" s="29">
        <v>772.3652333</v>
      </c>
      <c r="H27" s="34">
        <v>10425396</v>
      </c>
      <c r="I27" s="29">
        <v>42883.592439749998</v>
      </c>
      <c r="J27" s="34">
        <v>0</v>
      </c>
      <c r="K27" s="29">
        <v>0</v>
      </c>
      <c r="L27" s="94"/>
    </row>
    <row r="28" spans="1:23" s="31" customFormat="1" ht="13.5" customHeight="1" x14ac:dyDescent="0.2">
      <c r="A28" s="32" t="s">
        <v>54</v>
      </c>
      <c r="B28" s="33">
        <v>0</v>
      </c>
      <c r="C28" s="29">
        <v>0</v>
      </c>
      <c r="D28" s="34">
        <v>988739</v>
      </c>
      <c r="E28" s="29">
        <v>19512.237218990002</v>
      </c>
      <c r="F28" s="34">
        <v>39262</v>
      </c>
      <c r="G28" s="29">
        <v>664.59422967</v>
      </c>
      <c r="H28" s="34">
        <v>8256414</v>
      </c>
      <c r="I28" s="29">
        <v>33617.626219520003</v>
      </c>
      <c r="J28" s="34">
        <v>0</v>
      </c>
      <c r="K28" s="29">
        <v>0</v>
      </c>
      <c r="L28" s="94"/>
    </row>
    <row r="29" spans="1:23" x14ac:dyDescent="0.2">
      <c r="A29" s="60" t="s">
        <v>11</v>
      </c>
      <c r="B29" s="52">
        <v>0</v>
      </c>
      <c r="C29" s="53">
        <v>0</v>
      </c>
      <c r="D29" s="54">
        <v>4013239</v>
      </c>
      <c r="E29" s="53">
        <v>76329</v>
      </c>
      <c r="F29" s="54">
        <v>155269</v>
      </c>
      <c r="G29" s="53">
        <v>2674</v>
      </c>
      <c r="H29" s="54">
        <v>31597904</v>
      </c>
      <c r="I29" s="53">
        <v>127633</v>
      </c>
      <c r="J29" s="54">
        <v>0</v>
      </c>
      <c r="K29" s="53">
        <v>0</v>
      </c>
      <c r="N29" s="123"/>
      <c r="O29" s="123"/>
      <c r="P29" s="123"/>
      <c r="Q29" s="123"/>
      <c r="R29" s="123"/>
      <c r="S29" s="123"/>
      <c r="T29" s="123"/>
    </row>
    <row r="30" spans="1:23" ht="15.75" customHeight="1" x14ac:dyDescent="0.2">
      <c r="A30" s="50"/>
      <c r="B30" s="24"/>
      <c r="C30" s="24"/>
      <c r="D30" s="24"/>
      <c r="E30" s="24"/>
      <c r="F30" s="24"/>
      <c r="G30" s="24"/>
      <c r="H30" s="24"/>
      <c r="I30" s="24"/>
      <c r="J30" s="24"/>
      <c r="K30" s="25"/>
    </row>
    <row r="31" spans="1:23" ht="25.5" customHeight="1" x14ac:dyDescent="0.2">
      <c r="A31" s="186" t="s">
        <v>23</v>
      </c>
      <c r="B31" s="187" t="s">
        <v>40</v>
      </c>
      <c r="C31" s="188"/>
      <c r="D31" s="188"/>
      <c r="E31" s="188"/>
      <c r="F31" s="188"/>
      <c r="G31" s="188"/>
      <c r="H31" s="188"/>
      <c r="I31" s="188"/>
      <c r="J31" s="188"/>
      <c r="K31" s="189"/>
    </row>
    <row r="32" spans="1:23" s="26" customFormat="1" ht="13.5" customHeight="1" x14ac:dyDescent="0.2">
      <c r="A32" s="165"/>
      <c r="B32" s="170" t="s">
        <v>45</v>
      </c>
      <c r="C32" s="171"/>
      <c r="D32" s="171"/>
      <c r="E32" s="171"/>
      <c r="F32" s="171"/>
      <c r="G32" s="171"/>
      <c r="H32" s="171"/>
      <c r="I32" s="171"/>
      <c r="J32" s="171"/>
      <c r="K32" s="172"/>
      <c r="N32" s="78"/>
    </row>
    <row r="33" spans="1:13" ht="35.25" customHeight="1" x14ac:dyDescent="0.2">
      <c r="A33" s="165"/>
      <c r="B33" s="173" t="s">
        <v>14</v>
      </c>
      <c r="C33" s="174"/>
      <c r="D33" s="174"/>
      <c r="E33" s="174"/>
      <c r="F33" s="176" t="s">
        <v>13</v>
      </c>
      <c r="G33" s="177"/>
      <c r="H33" s="177"/>
      <c r="I33" s="178"/>
      <c r="J33" s="190" t="s">
        <v>42</v>
      </c>
      <c r="K33" s="180"/>
    </row>
    <row r="34" spans="1:13" ht="17.25" customHeight="1" x14ac:dyDescent="0.2">
      <c r="A34" s="165"/>
      <c r="B34" s="190" t="s">
        <v>15</v>
      </c>
      <c r="C34" s="180"/>
      <c r="D34" s="137" t="s">
        <v>16</v>
      </c>
      <c r="E34" s="138"/>
      <c r="F34" s="191" t="s">
        <v>44</v>
      </c>
      <c r="G34" s="193"/>
      <c r="H34" s="193"/>
      <c r="I34" s="193"/>
      <c r="J34" s="191"/>
      <c r="K34" s="192"/>
      <c r="M34" s="123"/>
    </row>
    <row r="35" spans="1:13" x14ac:dyDescent="0.2">
      <c r="A35" s="165"/>
      <c r="B35" s="40" t="s">
        <v>10</v>
      </c>
      <c r="C35" s="133" t="s">
        <v>20</v>
      </c>
      <c r="D35" s="40" t="s">
        <v>10</v>
      </c>
      <c r="E35" s="133" t="s">
        <v>19</v>
      </c>
      <c r="F35" s="184" t="s">
        <v>10</v>
      </c>
      <c r="G35" s="185"/>
      <c r="H35" s="184" t="s">
        <v>19</v>
      </c>
      <c r="I35" s="185"/>
      <c r="J35" s="40" t="s">
        <v>10</v>
      </c>
      <c r="K35" s="133" t="s">
        <v>19</v>
      </c>
      <c r="M35" s="123"/>
    </row>
    <row r="36" spans="1:13" x14ac:dyDescent="0.2">
      <c r="A36" s="166"/>
      <c r="B36" s="42">
        <v>1</v>
      </c>
      <c r="C36" s="43">
        <v>2</v>
      </c>
      <c r="D36" s="42">
        <v>3</v>
      </c>
      <c r="E36" s="43">
        <v>4</v>
      </c>
      <c r="F36" s="198">
        <v>5</v>
      </c>
      <c r="G36" s="199"/>
      <c r="H36" s="198">
        <v>6</v>
      </c>
      <c r="I36" s="199"/>
      <c r="J36" s="44">
        <v>7</v>
      </c>
      <c r="K36" s="134">
        <v>8</v>
      </c>
    </row>
    <row r="37" spans="1:13" s="31" customFormat="1" ht="14.25" customHeight="1" x14ac:dyDescent="0.2">
      <c r="A37" s="27" t="s">
        <v>7</v>
      </c>
      <c r="B37" s="87">
        <v>0</v>
      </c>
      <c r="C37" s="86">
        <v>0</v>
      </c>
      <c r="D37" s="85">
        <v>137197</v>
      </c>
      <c r="E37" s="86">
        <v>22127242.309999999</v>
      </c>
      <c r="F37" s="141"/>
      <c r="G37" s="141">
        <v>2812416</v>
      </c>
      <c r="H37" s="200">
        <v>103805866.31</v>
      </c>
      <c r="I37" s="201"/>
      <c r="J37" s="87">
        <v>62295</v>
      </c>
      <c r="K37" s="86">
        <v>1442635.94</v>
      </c>
    </row>
    <row r="38" spans="1:13" s="31" customFormat="1" ht="14.25" customHeight="1" x14ac:dyDescent="0.2">
      <c r="A38" s="32" t="s">
        <v>8</v>
      </c>
      <c r="B38" s="38">
        <v>0</v>
      </c>
      <c r="C38" s="37">
        <v>0</v>
      </c>
      <c r="D38" s="36">
        <v>169242</v>
      </c>
      <c r="E38" s="37">
        <v>26107773.710000001</v>
      </c>
      <c r="F38" s="82"/>
      <c r="G38" s="82">
        <v>4208957</v>
      </c>
      <c r="H38" s="82"/>
      <c r="I38" s="84">
        <v>156263636.22</v>
      </c>
      <c r="J38" s="38">
        <v>77572</v>
      </c>
      <c r="K38" s="37">
        <v>1559867.2</v>
      </c>
    </row>
    <row r="39" spans="1:13" s="31" customFormat="1" ht="14.25" customHeight="1" x14ac:dyDescent="0.2">
      <c r="A39" s="32" t="s">
        <v>9</v>
      </c>
      <c r="B39" s="38">
        <v>0</v>
      </c>
      <c r="C39" s="37">
        <v>0</v>
      </c>
      <c r="D39" s="36">
        <v>239314</v>
      </c>
      <c r="E39" s="37">
        <v>36125581.350000001</v>
      </c>
      <c r="F39" s="82"/>
      <c r="G39" s="82">
        <v>6164406</v>
      </c>
      <c r="H39" s="82"/>
      <c r="I39" s="84">
        <v>221899813.47999999</v>
      </c>
      <c r="J39" s="38">
        <v>86070</v>
      </c>
      <c r="K39" s="37">
        <v>1657835.23</v>
      </c>
    </row>
    <row r="40" spans="1:13" s="31" customFormat="1" ht="14.25" customHeight="1" x14ac:dyDescent="0.2">
      <c r="A40" s="32" t="s">
        <v>54</v>
      </c>
      <c r="B40" s="38">
        <v>0</v>
      </c>
      <c r="C40" s="37">
        <v>0</v>
      </c>
      <c r="D40" s="36">
        <v>166168</v>
      </c>
      <c r="E40" s="37">
        <v>28751866.309999999</v>
      </c>
      <c r="F40" s="82"/>
      <c r="G40" s="82">
        <v>4500737</v>
      </c>
      <c r="H40" s="82"/>
      <c r="I40" s="84">
        <v>168122390.94999999</v>
      </c>
      <c r="J40" s="38">
        <v>106108</v>
      </c>
      <c r="K40" s="37">
        <v>1778088.99</v>
      </c>
    </row>
    <row r="41" spans="1:13" x14ac:dyDescent="0.2">
      <c r="A41" s="60" t="s">
        <v>11</v>
      </c>
      <c r="B41" s="55">
        <v>0</v>
      </c>
      <c r="C41" s="56">
        <v>0</v>
      </c>
      <c r="D41" s="52">
        <v>711921</v>
      </c>
      <c r="E41" s="53">
        <v>113112463.68000001</v>
      </c>
      <c r="F41" s="202">
        <v>17686516</v>
      </c>
      <c r="G41" s="203"/>
      <c r="H41" s="221">
        <v>650091706.96000004</v>
      </c>
      <c r="I41" s="222"/>
      <c r="J41" s="102">
        <v>332045</v>
      </c>
      <c r="K41" s="103">
        <v>6438427.3600000003</v>
      </c>
      <c r="L41" s="19"/>
      <c r="M41" s="123"/>
    </row>
    <row r="42" spans="1:13" s="2" customFormat="1" ht="7.5" customHeight="1" x14ac:dyDescent="0.2">
      <c r="A42" s="194"/>
      <c r="B42" s="195"/>
      <c r="C42" s="195"/>
      <c r="D42" s="194"/>
      <c r="E42" s="194"/>
      <c r="F42" s="194"/>
      <c r="G42" s="194"/>
      <c r="H42" s="194"/>
      <c r="I42" s="194"/>
      <c r="J42" s="194"/>
      <c r="K42" s="194"/>
    </row>
    <row r="43" spans="1:13" s="2" customFormat="1" x14ac:dyDescent="0.2">
      <c r="A43" s="196" t="s">
        <v>37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</row>
    <row r="44" spans="1:13" s="2" customFormat="1" x14ac:dyDescent="0.2">
      <c r="A44" s="197" t="s">
        <v>21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</row>
    <row r="45" spans="1:13" s="2" customFormat="1" x14ac:dyDescent="0.2">
      <c r="A45" s="197" t="s">
        <v>22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</row>
    <row r="46" spans="1:13" s="2" customForma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3" s="2" customFormat="1" x14ac:dyDescent="0.2">
      <c r="A47" s="4"/>
    </row>
    <row r="48" spans="1:13" x14ac:dyDescent="0.2">
      <c r="C48" s="123"/>
      <c r="D48" s="123"/>
      <c r="E48" s="123"/>
      <c r="F48" s="123"/>
      <c r="G48" s="123"/>
      <c r="H48" s="123"/>
      <c r="I48" s="123"/>
      <c r="J48" s="123"/>
      <c r="K48" s="123"/>
    </row>
    <row r="49" spans="2:11" x14ac:dyDescent="0.2"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2:11" x14ac:dyDescent="0.2">
      <c r="I50" s="123"/>
    </row>
  </sheetData>
  <mergeCells count="40">
    <mergeCell ref="A3:K3"/>
    <mergeCell ref="A7:A12"/>
    <mergeCell ref="B7:K7"/>
    <mergeCell ref="B8:K8"/>
    <mergeCell ref="B9:E9"/>
    <mergeCell ref="F9:I9"/>
    <mergeCell ref="J9:K10"/>
    <mergeCell ref="B10:C10"/>
    <mergeCell ref="D10:E10"/>
    <mergeCell ref="F10:G10"/>
    <mergeCell ref="H10:I10"/>
    <mergeCell ref="B34:C34"/>
    <mergeCell ref="F34:I34"/>
    <mergeCell ref="F35:G35"/>
    <mergeCell ref="A19:A24"/>
    <mergeCell ref="B19:K19"/>
    <mergeCell ref="B20:K20"/>
    <mergeCell ref="B21:E21"/>
    <mergeCell ref="F21:I21"/>
    <mergeCell ref="J21:K22"/>
    <mergeCell ref="B22:C22"/>
    <mergeCell ref="D22:E22"/>
    <mergeCell ref="F22:G22"/>
    <mergeCell ref="H22:I22"/>
    <mergeCell ref="A42:K42"/>
    <mergeCell ref="A43:K43"/>
    <mergeCell ref="A44:K44"/>
    <mergeCell ref="A45:K45"/>
    <mergeCell ref="H35:I35"/>
    <mergeCell ref="F36:G36"/>
    <mergeCell ref="H36:I36"/>
    <mergeCell ref="H37:I37"/>
    <mergeCell ref="F41:G41"/>
    <mergeCell ref="H41:I41"/>
    <mergeCell ref="A31:A36"/>
    <mergeCell ref="B31:K31"/>
    <mergeCell ref="B32:K32"/>
    <mergeCell ref="B33:E33"/>
    <mergeCell ref="F33:I33"/>
    <mergeCell ref="J33:K34"/>
  </mergeCells>
  <pageMargins left="0.7" right="0.7" top="0.87" bottom="0.45" header="0.3" footer="0.3"/>
  <pageSetup scale="77" orientation="landscape" r:id="rId1"/>
  <headerFooter>
    <oddHeader>&amp;LНАРОДНА БАНКА СРБИЈЕ
СЕКТОР ЗА ПЛАТНИ СИСТЕМ
Одељење за оперативне послове и управљање ризицима платног система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EA4F6-505D-476E-9750-CECB8DE5F897}">
  <sheetPr>
    <pageSetUpPr fitToPage="1"/>
  </sheetPr>
  <dimension ref="A1:U52"/>
  <sheetViews>
    <sheetView showGridLines="0" showRuler="0" zoomScaleNormal="100" workbookViewId="0">
      <selection activeCell="P29" sqref="P29"/>
    </sheetView>
  </sheetViews>
  <sheetFormatPr defaultRowHeight="12.75" x14ac:dyDescent="0.2"/>
  <cols>
    <col min="1" max="1" width="17" style="2" customWidth="1"/>
    <col min="2" max="2" width="8.5703125" customWidth="1"/>
    <col min="3" max="3" width="11.85546875" customWidth="1"/>
    <col min="4" max="4" width="9.28515625" customWidth="1"/>
    <col min="5" max="5" width="12.42578125" customWidth="1"/>
    <col min="6" max="6" width="8.5703125" customWidth="1"/>
    <col min="7" max="7" width="15" customWidth="1"/>
    <col min="8" max="8" width="11.5703125" customWidth="1"/>
    <col min="9" max="9" width="16" customWidth="1"/>
    <col min="10" max="10" width="8.85546875" customWidth="1"/>
    <col min="11" max="11" width="14.42578125" customWidth="1"/>
    <col min="12" max="12" width="8.5703125" customWidth="1"/>
    <col min="13" max="13" width="9.7109375" customWidth="1"/>
    <col min="14" max="14" width="9" customWidth="1"/>
    <col min="15" max="15" width="11.85546875" customWidth="1"/>
    <col min="16" max="16" width="9.7109375" customWidth="1"/>
    <col min="17" max="17" width="11.28515625" customWidth="1"/>
    <col min="18" max="18" width="7.7109375" customWidth="1"/>
    <col min="19" max="19" width="9.7109375" customWidth="1"/>
    <col min="23" max="23" width="9.7109375" customWidth="1"/>
  </cols>
  <sheetData>
    <row r="1" spans="1:19" x14ac:dyDescent="0.2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">
      <c r="A2" s="4" t="s">
        <v>83</v>
      </c>
      <c r="B2" s="1"/>
      <c r="C2" s="1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 x14ac:dyDescent="0.2">
      <c r="A3" s="163" t="s">
        <v>29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"/>
      <c r="M3" s="1"/>
      <c r="N3" s="1"/>
      <c r="O3" s="1"/>
      <c r="P3" s="1"/>
      <c r="Q3" s="1"/>
      <c r="R3" s="1"/>
      <c r="S3" s="1"/>
    </row>
    <row r="4" spans="1:19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3"/>
      <c r="L4" s="1"/>
      <c r="M4" s="1"/>
      <c r="N4" s="1"/>
      <c r="O4" s="1"/>
      <c r="P4" s="1"/>
      <c r="Q4" s="1"/>
      <c r="R4" s="1"/>
      <c r="S4" s="1"/>
    </row>
    <row r="5" spans="1:19" ht="15.75" customHeight="1" x14ac:dyDescent="0.2">
      <c r="A5" s="23">
        <v>2022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1"/>
      <c r="N5" s="1"/>
      <c r="O5" s="1"/>
      <c r="P5" s="1"/>
      <c r="Q5" s="1"/>
      <c r="R5" s="1"/>
      <c r="S5" s="1"/>
    </row>
    <row r="6" spans="1:19" ht="12.75" hidden="1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1"/>
      <c r="M6" s="1"/>
      <c r="N6" s="1"/>
      <c r="O6" s="1"/>
      <c r="P6" s="1"/>
      <c r="Q6" s="1"/>
      <c r="R6" s="1"/>
      <c r="S6" s="1"/>
    </row>
    <row r="7" spans="1:19" ht="25.5" customHeight="1" x14ac:dyDescent="0.2">
      <c r="A7" s="164" t="s">
        <v>25</v>
      </c>
      <c r="B7" s="190" t="s">
        <v>51</v>
      </c>
      <c r="C7" s="179"/>
      <c r="D7" s="179"/>
      <c r="E7" s="179"/>
      <c r="F7" s="179"/>
      <c r="G7" s="179"/>
      <c r="H7" s="179"/>
      <c r="I7" s="179"/>
      <c r="J7" s="179"/>
      <c r="K7" s="180"/>
    </row>
    <row r="8" spans="1:19" ht="12.75" customHeight="1" x14ac:dyDescent="0.2">
      <c r="A8" s="165"/>
      <c r="B8" s="209" t="s">
        <v>36</v>
      </c>
      <c r="C8" s="210"/>
      <c r="D8" s="210"/>
      <c r="E8" s="210"/>
      <c r="F8" s="210"/>
      <c r="G8" s="210"/>
      <c r="H8" s="210"/>
      <c r="I8" s="210"/>
      <c r="J8" s="210"/>
      <c r="K8" s="211"/>
    </row>
    <row r="9" spans="1:19" ht="30" customHeight="1" x14ac:dyDescent="0.2">
      <c r="A9" s="165"/>
      <c r="B9" s="173" t="s">
        <v>30</v>
      </c>
      <c r="C9" s="174"/>
      <c r="D9" s="174"/>
      <c r="E9" s="175"/>
      <c r="F9" s="176" t="s">
        <v>32</v>
      </c>
      <c r="G9" s="177"/>
      <c r="H9" s="177"/>
      <c r="I9" s="178"/>
      <c r="J9" s="179" t="s">
        <v>46</v>
      </c>
      <c r="K9" s="180"/>
    </row>
    <row r="10" spans="1:19" ht="15.75" customHeight="1" x14ac:dyDescent="0.2">
      <c r="A10" s="165"/>
      <c r="B10" s="183" t="s">
        <v>35</v>
      </c>
      <c r="C10" s="182"/>
      <c r="D10" s="181" t="s">
        <v>31</v>
      </c>
      <c r="E10" s="182"/>
      <c r="F10" s="183" t="s">
        <v>47</v>
      </c>
      <c r="G10" s="182"/>
      <c r="H10" s="181" t="s">
        <v>48</v>
      </c>
      <c r="I10" s="182"/>
      <c r="J10" s="181"/>
      <c r="K10" s="182"/>
    </row>
    <row r="11" spans="1:19" x14ac:dyDescent="0.2">
      <c r="A11" s="165"/>
      <c r="B11" s="46" t="s">
        <v>27</v>
      </c>
      <c r="C11" s="46" t="s">
        <v>28</v>
      </c>
      <c r="D11" s="46" t="s">
        <v>27</v>
      </c>
      <c r="E11" s="46" t="s">
        <v>28</v>
      </c>
      <c r="F11" s="47" t="s">
        <v>27</v>
      </c>
      <c r="G11" s="47" t="s">
        <v>28</v>
      </c>
      <c r="H11" s="46" t="s">
        <v>27</v>
      </c>
      <c r="I11" s="46" t="s">
        <v>28</v>
      </c>
      <c r="J11" s="46" t="s">
        <v>27</v>
      </c>
      <c r="K11" s="47" t="s">
        <v>28</v>
      </c>
    </row>
    <row r="12" spans="1:19" x14ac:dyDescent="0.2">
      <c r="A12" s="166"/>
      <c r="B12" s="42">
        <v>1</v>
      </c>
      <c r="C12" s="42">
        <v>2</v>
      </c>
      <c r="D12" s="42">
        <v>3</v>
      </c>
      <c r="E12" s="43">
        <v>4</v>
      </c>
      <c r="F12" s="44">
        <v>5</v>
      </c>
      <c r="G12" s="44">
        <v>6</v>
      </c>
      <c r="H12" s="44">
        <v>7</v>
      </c>
      <c r="I12" s="134">
        <v>8</v>
      </c>
      <c r="J12" s="44">
        <v>9</v>
      </c>
      <c r="K12" s="134">
        <v>10</v>
      </c>
    </row>
    <row r="13" spans="1:19" s="31" customFormat="1" ht="12.75" customHeight="1" x14ac:dyDescent="0.2">
      <c r="A13" s="27" t="s">
        <v>7</v>
      </c>
      <c r="B13" s="28">
        <v>1223825</v>
      </c>
      <c r="C13" s="30">
        <v>43684.70293313</v>
      </c>
      <c r="D13" s="28">
        <v>22883567</v>
      </c>
      <c r="E13" s="30">
        <v>308266.94478979998</v>
      </c>
      <c r="F13" s="28">
        <v>1792059</v>
      </c>
      <c r="G13" s="30">
        <v>47889.104932349997</v>
      </c>
      <c r="H13" s="28">
        <v>97061081</v>
      </c>
      <c r="I13" s="30">
        <v>190791.82116863001</v>
      </c>
      <c r="J13" s="28">
        <v>534</v>
      </c>
      <c r="K13" s="30">
        <v>1</v>
      </c>
    </row>
    <row r="14" spans="1:19" s="31" customFormat="1" ht="12.75" customHeight="1" x14ac:dyDescent="0.2">
      <c r="A14" s="32" t="s">
        <v>8</v>
      </c>
      <c r="B14" s="33">
        <v>1317313</v>
      </c>
      <c r="C14" s="29">
        <v>51067.048811400004</v>
      </c>
      <c r="D14" s="33">
        <v>25119252</v>
      </c>
      <c r="E14" s="29">
        <v>330541.75393668999</v>
      </c>
      <c r="F14" s="33">
        <v>1693238</v>
      </c>
      <c r="G14" s="29">
        <v>40916.475492240002</v>
      </c>
      <c r="H14" s="33">
        <v>108777425</v>
      </c>
      <c r="I14" s="29">
        <v>218127.77575842</v>
      </c>
      <c r="J14" s="33">
        <v>156</v>
      </c>
      <c r="K14" s="29">
        <v>0.22121805999999999</v>
      </c>
    </row>
    <row r="15" spans="1:19" s="31" customFormat="1" ht="12.75" customHeight="1" x14ac:dyDescent="0.2">
      <c r="A15" s="32" t="s">
        <v>9</v>
      </c>
      <c r="B15" s="33">
        <v>1471547</v>
      </c>
      <c r="C15" s="29">
        <v>57798.010683710003</v>
      </c>
      <c r="D15" s="33">
        <v>24099584</v>
      </c>
      <c r="E15" s="29">
        <v>336285.90964546998</v>
      </c>
      <c r="F15" s="33">
        <v>1418299</v>
      </c>
      <c r="G15" s="29">
        <v>38013.763812620004</v>
      </c>
      <c r="H15" s="33">
        <v>109440248</v>
      </c>
      <c r="I15" s="29">
        <v>224816.78155670999</v>
      </c>
      <c r="J15" s="33">
        <v>16519</v>
      </c>
      <c r="K15" s="29">
        <v>24.579186</v>
      </c>
    </row>
    <row r="16" spans="1:19" s="31" customFormat="1" ht="12.75" customHeight="1" x14ac:dyDescent="0.2">
      <c r="A16" s="32" t="s">
        <v>54</v>
      </c>
      <c r="B16" s="33">
        <v>1541563</v>
      </c>
      <c r="C16" s="29">
        <v>61596.142382259997</v>
      </c>
      <c r="D16" s="33">
        <v>25060297</v>
      </c>
      <c r="E16" s="29">
        <v>352485.73409821</v>
      </c>
      <c r="F16" s="33">
        <v>1576621</v>
      </c>
      <c r="G16" s="29">
        <v>38400.219067769998</v>
      </c>
      <c r="H16" s="33">
        <v>119230947</v>
      </c>
      <c r="I16" s="29">
        <v>255393.75049683999</v>
      </c>
      <c r="J16" s="33">
        <v>17905</v>
      </c>
      <c r="K16" s="29">
        <v>25.934478210000002</v>
      </c>
    </row>
    <row r="17" spans="1:21" s="123" customFormat="1" x14ac:dyDescent="0.2">
      <c r="A17" s="75" t="s">
        <v>26</v>
      </c>
      <c r="B17" s="136">
        <v>5554248</v>
      </c>
      <c r="C17" s="65">
        <v>214146</v>
      </c>
      <c r="D17" s="136">
        <v>97162700</v>
      </c>
      <c r="E17" s="65">
        <v>1327580</v>
      </c>
      <c r="F17" s="136">
        <v>6480217</v>
      </c>
      <c r="G17" s="65">
        <v>165220</v>
      </c>
      <c r="H17" s="136">
        <v>434509701</v>
      </c>
      <c r="I17" s="65">
        <v>889130</v>
      </c>
      <c r="J17" s="136">
        <v>35114</v>
      </c>
      <c r="K17" s="65">
        <v>52</v>
      </c>
      <c r="N17" s="79"/>
    </row>
    <row r="18" spans="1:21" ht="14.25" customHeight="1" x14ac:dyDescent="0.2">
      <c r="A18" s="50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21" ht="26.25" customHeight="1" x14ac:dyDescent="0.2">
      <c r="A19" s="186" t="s">
        <v>25</v>
      </c>
      <c r="B19" s="212" t="s">
        <v>52</v>
      </c>
      <c r="C19" s="213"/>
      <c r="D19" s="213"/>
      <c r="E19" s="213"/>
      <c r="F19" s="213"/>
      <c r="G19" s="213"/>
      <c r="H19" s="213"/>
      <c r="I19" s="213"/>
      <c r="J19" s="213"/>
      <c r="K19" s="214"/>
      <c r="N19" s="101"/>
    </row>
    <row r="20" spans="1:21" ht="13.5" customHeight="1" x14ac:dyDescent="0.2">
      <c r="A20" s="165"/>
      <c r="B20" s="215" t="s">
        <v>36</v>
      </c>
      <c r="C20" s="216"/>
      <c r="D20" s="216"/>
      <c r="E20" s="216"/>
      <c r="F20" s="216"/>
      <c r="G20" s="216"/>
      <c r="H20" s="216"/>
      <c r="I20" s="216"/>
      <c r="J20" s="216"/>
      <c r="K20" s="217"/>
    </row>
    <row r="21" spans="1:21" ht="31.5" customHeight="1" x14ac:dyDescent="0.2">
      <c r="A21" s="165"/>
      <c r="B21" s="173" t="s">
        <v>30</v>
      </c>
      <c r="C21" s="174"/>
      <c r="D21" s="174"/>
      <c r="E21" s="175"/>
      <c r="F21" s="176" t="s">
        <v>32</v>
      </c>
      <c r="G21" s="177"/>
      <c r="H21" s="177"/>
      <c r="I21" s="178"/>
      <c r="J21" s="179" t="s">
        <v>46</v>
      </c>
      <c r="K21" s="180"/>
    </row>
    <row r="22" spans="1:21" ht="17.25" customHeight="1" x14ac:dyDescent="0.2">
      <c r="A22" s="165"/>
      <c r="B22" s="183" t="s">
        <v>35</v>
      </c>
      <c r="C22" s="182"/>
      <c r="D22" s="181" t="s">
        <v>31</v>
      </c>
      <c r="E22" s="182"/>
      <c r="F22" s="183" t="s">
        <v>47</v>
      </c>
      <c r="G22" s="182"/>
      <c r="H22" s="181" t="s">
        <v>48</v>
      </c>
      <c r="I22" s="182"/>
      <c r="J22" s="181"/>
      <c r="K22" s="182"/>
    </row>
    <row r="23" spans="1:21" x14ac:dyDescent="0.2">
      <c r="A23" s="165"/>
      <c r="B23" s="47" t="s">
        <v>27</v>
      </c>
      <c r="C23" s="47" t="s">
        <v>28</v>
      </c>
      <c r="D23" s="47" t="s">
        <v>27</v>
      </c>
      <c r="E23" s="47" t="s">
        <v>28</v>
      </c>
      <c r="F23" s="47" t="s">
        <v>27</v>
      </c>
      <c r="G23" s="47" t="s">
        <v>28</v>
      </c>
      <c r="H23" s="46" t="s">
        <v>27</v>
      </c>
      <c r="I23" s="46" t="s">
        <v>28</v>
      </c>
      <c r="J23" s="46" t="s">
        <v>27</v>
      </c>
      <c r="K23" s="47" t="s">
        <v>28</v>
      </c>
      <c r="N23" s="101"/>
    </row>
    <row r="24" spans="1:21" x14ac:dyDescent="0.2">
      <c r="A24" s="166"/>
      <c r="B24" s="44">
        <v>1</v>
      </c>
      <c r="C24" s="134">
        <v>2</v>
      </c>
      <c r="D24" s="44">
        <v>3</v>
      </c>
      <c r="E24" s="134">
        <v>4</v>
      </c>
      <c r="F24" s="44">
        <v>5</v>
      </c>
      <c r="G24" s="134">
        <v>6</v>
      </c>
      <c r="H24" s="42">
        <v>7</v>
      </c>
      <c r="I24" s="43">
        <v>8</v>
      </c>
      <c r="J24" s="43">
        <v>9</v>
      </c>
      <c r="K24" s="44">
        <v>10</v>
      </c>
    </row>
    <row r="25" spans="1:21" s="31" customFormat="1" ht="13.5" customHeight="1" x14ac:dyDescent="0.2">
      <c r="A25" s="27" t="s">
        <v>7</v>
      </c>
      <c r="B25" s="28">
        <v>0</v>
      </c>
      <c r="C25" s="30">
        <v>0</v>
      </c>
      <c r="D25" s="28">
        <v>843612</v>
      </c>
      <c r="E25" s="30">
        <v>15631.041229750001</v>
      </c>
      <c r="F25" s="28">
        <v>36269</v>
      </c>
      <c r="G25" s="30">
        <v>593.40446434</v>
      </c>
      <c r="H25" s="28">
        <v>5649866</v>
      </c>
      <c r="I25" s="30">
        <v>21790.520387439999</v>
      </c>
      <c r="J25" s="28">
        <v>0</v>
      </c>
      <c r="K25" s="30">
        <v>0</v>
      </c>
    </row>
    <row r="26" spans="1:21" s="31" customFormat="1" ht="13.5" customHeight="1" x14ac:dyDescent="0.2">
      <c r="A26" s="32" t="s">
        <v>8</v>
      </c>
      <c r="B26" s="33">
        <v>0</v>
      </c>
      <c r="C26" s="29">
        <v>0</v>
      </c>
      <c r="D26" s="34">
        <v>947268</v>
      </c>
      <c r="E26" s="29">
        <v>17799.80535947</v>
      </c>
      <c r="F26" s="34">
        <v>36332</v>
      </c>
      <c r="G26" s="29">
        <v>643.51098736999995</v>
      </c>
      <c r="H26" s="34">
        <v>7266228</v>
      </c>
      <c r="I26" s="29">
        <v>29341.415772550001</v>
      </c>
      <c r="J26" s="34">
        <v>0</v>
      </c>
      <c r="K26" s="29">
        <v>0</v>
      </c>
    </row>
    <row r="27" spans="1:21" s="31" customFormat="1" ht="13.5" customHeight="1" x14ac:dyDescent="0.2">
      <c r="A27" s="32" t="s">
        <v>9</v>
      </c>
      <c r="B27" s="33">
        <v>0</v>
      </c>
      <c r="C27" s="29">
        <v>0</v>
      </c>
      <c r="D27" s="34">
        <v>1233620</v>
      </c>
      <c r="E27" s="29">
        <v>23386.016666169999</v>
      </c>
      <c r="F27" s="34">
        <v>43406</v>
      </c>
      <c r="G27" s="29">
        <v>772.3652333</v>
      </c>
      <c r="H27" s="34">
        <v>10425396</v>
      </c>
      <c r="I27" s="29">
        <v>42883.592439749998</v>
      </c>
      <c r="J27" s="34">
        <v>0</v>
      </c>
      <c r="K27" s="29">
        <v>0</v>
      </c>
    </row>
    <row r="28" spans="1:21" s="31" customFormat="1" ht="13.5" customHeight="1" x14ac:dyDescent="0.2">
      <c r="A28" s="32" t="s">
        <v>54</v>
      </c>
      <c r="B28" s="33">
        <v>0</v>
      </c>
      <c r="C28" s="29">
        <v>0</v>
      </c>
      <c r="D28" s="34">
        <v>988739</v>
      </c>
      <c r="E28" s="29">
        <v>19512.237218990002</v>
      </c>
      <c r="F28" s="34">
        <v>39262</v>
      </c>
      <c r="G28" s="29">
        <v>664.59422967</v>
      </c>
      <c r="H28" s="34">
        <v>8256414</v>
      </c>
      <c r="I28" s="29">
        <v>33617.626219520003</v>
      </c>
      <c r="J28" s="34">
        <v>0</v>
      </c>
      <c r="K28" s="29">
        <v>0</v>
      </c>
    </row>
    <row r="29" spans="1:21" x14ac:dyDescent="0.2">
      <c r="A29" s="60" t="s">
        <v>26</v>
      </c>
      <c r="B29" s="52">
        <v>0</v>
      </c>
      <c r="C29" s="53">
        <v>0</v>
      </c>
      <c r="D29" s="54">
        <v>4013239</v>
      </c>
      <c r="E29" s="53">
        <v>76329</v>
      </c>
      <c r="F29" s="54">
        <v>155269</v>
      </c>
      <c r="G29" s="53">
        <v>2674</v>
      </c>
      <c r="H29" s="54">
        <v>31597904</v>
      </c>
      <c r="I29" s="53">
        <v>127633</v>
      </c>
      <c r="J29" s="54">
        <v>0</v>
      </c>
      <c r="K29" s="53">
        <v>0</v>
      </c>
      <c r="M29" s="123"/>
      <c r="N29" s="123"/>
      <c r="O29" s="123"/>
      <c r="P29" s="123"/>
      <c r="Q29" s="123"/>
      <c r="R29" s="123"/>
      <c r="S29" s="123"/>
      <c r="T29" s="123"/>
      <c r="U29" s="123"/>
    </row>
    <row r="30" spans="1:21" ht="15.75" customHeight="1" x14ac:dyDescent="0.2">
      <c r="A30" s="50"/>
      <c r="B30" s="24"/>
      <c r="C30" s="24"/>
      <c r="D30" s="24"/>
      <c r="E30" s="24"/>
      <c r="F30" s="24"/>
      <c r="G30" s="24"/>
      <c r="H30" s="24"/>
      <c r="I30" s="24"/>
      <c r="J30" s="24"/>
      <c r="K30" s="25"/>
    </row>
    <row r="31" spans="1:21" ht="25.5" customHeight="1" x14ac:dyDescent="0.2">
      <c r="A31" s="186" t="s">
        <v>25</v>
      </c>
      <c r="B31" s="212" t="s">
        <v>53</v>
      </c>
      <c r="C31" s="213"/>
      <c r="D31" s="213"/>
      <c r="E31" s="213"/>
      <c r="F31" s="213"/>
      <c r="G31" s="213"/>
      <c r="H31" s="213"/>
      <c r="I31" s="213"/>
      <c r="J31" s="213"/>
      <c r="K31" s="214"/>
    </row>
    <row r="32" spans="1:21" s="26" customFormat="1" ht="13.5" customHeight="1" x14ac:dyDescent="0.2">
      <c r="A32" s="165"/>
      <c r="B32" s="209" t="s">
        <v>49</v>
      </c>
      <c r="C32" s="210"/>
      <c r="D32" s="210"/>
      <c r="E32" s="210"/>
      <c r="F32" s="210"/>
      <c r="G32" s="210"/>
      <c r="H32" s="210"/>
      <c r="I32" s="210"/>
      <c r="J32" s="210"/>
      <c r="K32" s="211"/>
    </row>
    <row r="33" spans="1:12" ht="35.25" customHeight="1" x14ac:dyDescent="0.2">
      <c r="A33" s="165"/>
      <c r="B33" s="173" t="s">
        <v>30</v>
      </c>
      <c r="C33" s="174"/>
      <c r="D33" s="174"/>
      <c r="E33" s="175"/>
      <c r="F33" s="176" t="s">
        <v>32</v>
      </c>
      <c r="G33" s="177"/>
      <c r="H33" s="177"/>
      <c r="I33" s="178"/>
      <c r="J33" s="190" t="s">
        <v>46</v>
      </c>
      <c r="K33" s="180"/>
    </row>
    <row r="34" spans="1:12" ht="17.25" customHeight="1" x14ac:dyDescent="0.2">
      <c r="A34" s="165"/>
      <c r="B34" s="183" t="s">
        <v>35</v>
      </c>
      <c r="C34" s="182"/>
      <c r="D34" s="181" t="s">
        <v>31</v>
      </c>
      <c r="E34" s="182"/>
      <c r="F34" s="191" t="s">
        <v>48</v>
      </c>
      <c r="G34" s="193"/>
      <c r="H34" s="193"/>
      <c r="I34" s="193"/>
      <c r="J34" s="191"/>
      <c r="K34" s="192"/>
    </row>
    <row r="35" spans="1:12" x14ac:dyDescent="0.2">
      <c r="A35" s="165"/>
      <c r="B35" s="46" t="s">
        <v>27</v>
      </c>
      <c r="C35" s="46" t="s">
        <v>28</v>
      </c>
      <c r="D35" s="46" t="s">
        <v>27</v>
      </c>
      <c r="E35" s="46" t="s">
        <v>28</v>
      </c>
      <c r="F35" s="218" t="s">
        <v>27</v>
      </c>
      <c r="G35" s="219"/>
      <c r="H35" s="218" t="s">
        <v>28</v>
      </c>
      <c r="I35" s="219"/>
      <c r="J35" s="47" t="s">
        <v>27</v>
      </c>
      <c r="K35" s="46" t="s">
        <v>28</v>
      </c>
    </row>
    <row r="36" spans="1:12" x14ac:dyDescent="0.2">
      <c r="A36" s="166"/>
      <c r="B36" s="42">
        <v>1</v>
      </c>
      <c r="C36" s="43">
        <v>2</v>
      </c>
      <c r="D36" s="42">
        <v>3</v>
      </c>
      <c r="E36" s="43">
        <v>4</v>
      </c>
      <c r="F36" s="198">
        <v>5</v>
      </c>
      <c r="G36" s="199"/>
      <c r="H36" s="198">
        <v>6</v>
      </c>
      <c r="I36" s="199"/>
      <c r="J36" s="44">
        <v>7</v>
      </c>
      <c r="K36" s="134">
        <v>8</v>
      </c>
    </row>
    <row r="37" spans="1:12" s="31" customFormat="1" ht="14.25" customHeight="1" x14ac:dyDescent="0.2">
      <c r="A37" s="27" t="s">
        <v>7</v>
      </c>
      <c r="B37" s="85">
        <v>0</v>
      </c>
      <c r="C37" s="86">
        <v>0</v>
      </c>
      <c r="D37" s="87">
        <v>137197</v>
      </c>
      <c r="E37" s="86">
        <v>22127242.309999999</v>
      </c>
      <c r="F37" s="87"/>
      <c r="G37" s="135">
        <v>2812416</v>
      </c>
      <c r="H37" s="200">
        <v>103805866.31</v>
      </c>
      <c r="I37" s="201"/>
      <c r="J37" s="87">
        <v>62295</v>
      </c>
      <c r="K37" s="86">
        <v>1442635.94</v>
      </c>
    </row>
    <row r="38" spans="1:12" s="31" customFormat="1" ht="14.25" customHeight="1" x14ac:dyDescent="0.2">
      <c r="A38" s="32" t="s">
        <v>8</v>
      </c>
      <c r="B38" s="36">
        <v>0</v>
      </c>
      <c r="C38" s="37">
        <v>0</v>
      </c>
      <c r="D38" s="36">
        <v>169242</v>
      </c>
      <c r="E38" s="37">
        <v>26107773.710000001</v>
      </c>
      <c r="F38" s="36"/>
      <c r="G38" s="82">
        <v>4208957</v>
      </c>
      <c r="H38" s="82"/>
      <c r="I38" s="84">
        <v>156263636.22</v>
      </c>
      <c r="J38" s="36">
        <v>77572</v>
      </c>
      <c r="K38" s="37">
        <v>1559867.2</v>
      </c>
    </row>
    <row r="39" spans="1:12" s="31" customFormat="1" ht="14.25" customHeight="1" x14ac:dyDescent="0.2">
      <c r="A39" s="32" t="s">
        <v>9</v>
      </c>
      <c r="B39" s="36">
        <v>0</v>
      </c>
      <c r="C39" s="37">
        <v>0</v>
      </c>
      <c r="D39" s="36">
        <v>239314</v>
      </c>
      <c r="E39" s="37">
        <v>36125581.350000001</v>
      </c>
      <c r="F39" s="36"/>
      <c r="G39" s="82">
        <v>6164406</v>
      </c>
      <c r="H39" s="82"/>
      <c r="I39" s="84">
        <v>221899813.47999999</v>
      </c>
      <c r="J39" s="36">
        <v>86070</v>
      </c>
      <c r="K39" s="37">
        <v>1657835.23</v>
      </c>
    </row>
    <row r="40" spans="1:12" s="31" customFormat="1" ht="14.25" customHeight="1" x14ac:dyDescent="0.2">
      <c r="A40" s="68" t="s">
        <v>54</v>
      </c>
      <c r="B40" s="36">
        <v>0</v>
      </c>
      <c r="C40" s="37">
        <v>0</v>
      </c>
      <c r="D40" s="36">
        <v>166168</v>
      </c>
      <c r="E40" s="37">
        <v>28751866.309999999</v>
      </c>
      <c r="F40" s="36"/>
      <c r="G40" s="82">
        <v>4500737</v>
      </c>
      <c r="H40" s="145"/>
      <c r="I40" s="84">
        <v>168122390.94999999</v>
      </c>
      <c r="J40" s="36">
        <v>106108</v>
      </c>
      <c r="K40" s="37">
        <v>1778088.99</v>
      </c>
    </row>
    <row r="41" spans="1:12" x14ac:dyDescent="0.2">
      <c r="A41" s="60" t="s">
        <v>26</v>
      </c>
      <c r="B41" s="55">
        <v>0</v>
      </c>
      <c r="C41" s="56">
        <v>0</v>
      </c>
      <c r="D41" s="52">
        <v>711921</v>
      </c>
      <c r="E41" s="53">
        <v>113112463.68000001</v>
      </c>
      <c r="F41" s="202">
        <v>17686516</v>
      </c>
      <c r="G41" s="203"/>
      <c r="H41" s="221">
        <v>650091706.96000004</v>
      </c>
      <c r="I41" s="222"/>
      <c r="J41" s="102">
        <v>332045</v>
      </c>
      <c r="K41" s="103">
        <v>6438427.3600000003</v>
      </c>
      <c r="L41" s="19"/>
    </row>
    <row r="42" spans="1:12" s="2" customFormat="1" ht="4.5" customHeight="1" x14ac:dyDescent="0.2">
      <c r="A42" s="194"/>
      <c r="B42" s="195"/>
      <c r="C42" s="195"/>
      <c r="D42" s="194"/>
      <c r="E42" s="194"/>
      <c r="F42" s="194"/>
      <c r="G42" s="194"/>
      <c r="H42" s="194"/>
      <c r="I42" s="194"/>
      <c r="J42" s="194"/>
      <c r="K42" s="194"/>
    </row>
    <row r="43" spans="1:12" s="2" customFormat="1" x14ac:dyDescent="0.2">
      <c r="A43" s="196" t="s">
        <v>50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</row>
    <row r="44" spans="1:12" s="2" customFormat="1" x14ac:dyDescent="0.2">
      <c r="A44" s="197" t="s">
        <v>33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</row>
    <row r="45" spans="1:12" s="2" customFormat="1" x14ac:dyDescent="0.2">
      <c r="A45" s="197" t="s">
        <v>34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</row>
    <row r="46" spans="1:12" s="2" customForma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2" s="2" customFormat="1" x14ac:dyDescent="0.2">
      <c r="A47" s="4"/>
      <c r="G47" s="139"/>
      <c r="I47" s="140"/>
    </row>
    <row r="52" spans="5:12" x14ac:dyDescent="0.2">
      <c r="E52" s="22"/>
      <c r="F52" s="22"/>
      <c r="G52" s="22"/>
      <c r="H52" s="22"/>
      <c r="I52" s="22"/>
      <c r="J52" s="22"/>
      <c r="K52" s="22"/>
      <c r="L52" s="22"/>
    </row>
  </sheetData>
  <mergeCells count="41">
    <mergeCell ref="A3:K3"/>
    <mergeCell ref="A7:A12"/>
    <mergeCell ref="B7:K7"/>
    <mergeCell ref="B8:K8"/>
    <mergeCell ref="B9:E9"/>
    <mergeCell ref="F9:I9"/>
    <mergeCell ref="J9:K10"/>
    <mergeCell ref="B10:C10"/>
    <mergeCell ref="D10:E10"/>
    <mergeCell ref="F10:G10"/>
    <mergeCell ref="H10:I10"/>
    <mergeCell ref="J33:K34"/>
    <mergeCell ref="B34:C34"/>
    <mergeCell ref="D34:E34"/>
    <mergeCell ref="F34:I34"/>
    <mergeCell ref="A19:A24"/>
    <mergeCell ref="B19:K19"/>
    <mergeCell ref="B20:K20"/>
    <mergeCell ref="B21:E21"/>
    <mergeCell ref="F21:I21"/>
    <mergeCell ref="J21:K22"/>
    <mergeCell ref="B22:C22"/>
    <mergeCell ref="D22:E22"/>
    <mergeCell ref="F22:G22"/>
    <mergeCell ref="H22:I22"/>
    <mergeCell ref="A42:K42"/>
    <mergeCell ref="A43:K43"/>
    <mergeCell ref="A44:K44"/>
    <mergeCell ref="A45:K45"/>
    <mergeCell ref="F35:G35"/>
    <mergeCell ref="H35:I35"/>
    <mergeCell ref="F36:G36"/>
    <mergeCell ref="H36:I36"/>
    <mergeCell ref="H37:I37"/>
    <mergeCell ref="F41:G41"/>
    <mergeCell ref="H41:I41"/>
    <mergeCell ref="A31:A36"/>
    <mergeCell ref="B31:K31"/>
    <mergeCell ref="B32:K32"/>
    <mergeCell ref="B33:E33"/>
    <mergeCell ref="F33:I33"/>
  </mergeCells>
  <pageMargins left="0.7" right="0.7" top="0.75" bottom="0.43" header="0.3" footer="0.3"/>
  <pageSetup scale="79" orientation="landscape" r:id="rId1"/>
  <headerFooter>
    <oddHeader>&amp;LNATIONAL BANK OF SERBIA
PAYMENT SYSTEM DEPARTMENT
Payment System Operational and Risk Management Division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50"/>
  <sheetViews>
    <sheetView showGridLines="0" showRuler="0" topLeftCell="A10" zoomScaleNormal="100" workbookViewId="0">
      <selection activeCell="D28" sqref="D28:I29"/>
    </sheetView>
  </sheetViews>
  <sheetFormatPr defaultRowHeight="12.75" x14ac:dyDescent="0.2"/>
  <cols>
    <col min="1" max="1" width="17" style="2" customWidth="1"/>
    <col min="2" max="2" width="8.5703125" customWidth="1"/>
    <col min="3" max="3" width="11.85546875" customWidth="1"/>
    <col min="4" max="4" width="9.28515625" customWidth="1"/>
    <col min="5" max="5" width="12.42578125" customWidth="1"/>
    <col min="6" max="6" width="8.5703125" customWidth="1"/>
    <col min="7" max="7" width="15" customWidth="1"/>
    <col min="8" max="8" width="11.5703125" customWidth="1"/>
    <col min="9" max="9" width="16" customWidth="1"/>
    <col min="10" max="10" width="8.85546875" customWidth="1"/>
    <col min="11" max="11" width="14.42578125" customWidth="1"/>
    <col min="12" max="12" width="8.5703125" customWidth="1"/>
    <col min="13" max="13" width="11.140625" bestFit="1" customWidth="1"/>
    <col min="14" max="14" width="9" customWidth="1"/>
    <col min="15" max="15" width="11.85546875" customWidth="1"/>
    <col min="16" max="16" width="9.7109375" customWidth="1"/>
    <col min="17" max="17" width="11.28515625" customWidth="1"/>
    <col min="18" max="18" width="7.7109375" customWidth="1"/>
    <col min="19" max="19" width="12.140625" customWidth="1"/>
    <col min="23" max="23" width="9.7109375" customWidth="1"/>
  </cols>
  <sheetData>
    <row r="1" spans="1:22" x14ac:dyDescent="0.2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2" x14ac:dyDescent="0.2">
      <c r="A2" s="4" t="s">
        <v>81</v>
      </c>
      <c r="B2" s="1"/>
      <c r="C2" s="1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2" x14ac:dyDescent="0.2">
      <c r="A3" s="163" t="s">
        <v>24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"/>
      <c r="M3" s="1"/>
      <c r="N3" s="1"/>
      <c r="O3" s="1"/>
      <c r="P3" s="1"/>
      <c r="Q3" s="1"/>
      <c r="R3" s="1"/>
      <c r="S3" s="1"/>
    </row>
    <row r="4" spans="1:22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3"/>
      <c r="L4" s="1"/>
      <c r="M4" s="1"/>
      <c r="N4" s="1"/>
      <c r="O4" s="1"/>
      <c r="P4" s="1"/>
      <c r="Q4" s="1"/>
      <c r="R4" s="1"/>
      <c r="S4" s="1"/>
    </row>
    <row r="5" spans="1:22" ht="15.75" customHeight="1" x14ac:dyDescent="0.2">
      <c r="A5" s="23" t="s">
        <v>79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1"/>
      <c r="N5" s="1"/>
      <c r="O5" s="1"/>
      <c r="P5" s="1"/>
      <c r="Q5" s="1"/>
      <c r="R5" s="1"/>
      <c r="S5" s="1"/>
    </row>
    <row r="6" spans="1:22" hidden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1"/>
      <c r="M6" s="1"/>
      <c r="N6" s="1"/>
      <c r="O6" s="1"/>
      <c r="P6" s="1"/>
      <c r="Q6" s="1"/>
      <c r="R6" s="1"/>
      <c r="S6" s="1"/>
    </row>
    <row r="7" spans="1:22" ht="25.5" customHeight="1" x14ac:dyDescent="0.2">
      <c r="A7" s="164" t="s">
        <v>23</v>
      </c>
      <c r="B7" s="167" t="s">
        <v>38</v>
      </c>
      <c r="C7" s="168"/>
      <c r="D7" s="168"/>
      <c r="E7" s="168"/>
      <c r="F7" s="168"/>
      <c r="G7" s="168"/>
      <c r="H7" s="168"/>
      <c r="I7" s="168"/>
      <c r="J7" s="168"/>
      <c r="K7" s="169"/>
    </row>
    <row r="8" spans="1:22" x14ac:dyDescent="0.2">
      <c r="A8" s="165"/>
      <c r="B8" s="170" t="s">
        <v>18</v>
      </c>
      <c r="C8" s="171"/>
      <c r="D8" s="171"/>
      <c r="E8" s="171"/>
      <c r="F8" s="171"/>
      <c r="G8" s="171"/>
      <c r="H8" s="171"/>
      <c r="I8" s="171"/>
      <c r="J8" s="171"/>
      <c r="K8" s="172"/>
    </row>
    <row r="9" spans="1:22" ht="30" customHeight="1" x14ac:dyDescent="0.2">
      <c r="A9" s="165"/>
      <c r="B9" s="173" t="s">
        <v>12</v>
      </c>
      <c r="C9" s="174"/>
      <c r="D9" s="174"/>
      <c r="E9" s="175"/>
      <c r="F9" s="176" t="s">
        <v>13</v>
      </c>
      <c r="G9" s="177"/>
      <c r="H9" s="177"/>
      <c r="I9" s="178"/>
      <c r="J9" s="179" t="s">
        <v>41</v>
      </c>
      <c r="K9" s="180"/>
    </row>
    <row r="10" spans="1:22" ht="15.75" customHeight="1" x14ac:dyDescent="0.2">
      <c r="A10" s="165"/>
      <c r="B10" s="183" t="s">
        <v>15</v>
      </c>
      <c r="C10" s="182"/>
      <c r="D10" s="181" t="s">
        <v>16</v>
      </c>
      <c r="E10" s="182"/>
      <c r="F10" s="183" t="s">
        <v>43</v>
      </c>
      <c r="G10" s="182"/>
      <c r="H10" s="181" t="s">
        <v>44</v>
      </c>
      <c r="I10" s="182"/>
      <c r="J10" s="181"/>
      <c r="K10" s="182"/>
    </row>
    <row r="11" spans="1:22" x14ac:dyDescent="0.2">
      <c r="A11" s="165"/>
      <c r="B11" s="40" t="s">
        <v>10</v>
      </c>
      <c r="C11" s="40" t="s">
        <v>19</v>
      </c>
      <c r="D11" s="40" t="s">
        <v>10</v>
      </c>
      <c r="E11" s="127" t="s">
        <v>19</v>
      </c>
      <c r="F11" s="40" t="s">
        <v>10</v>
      </c>
      <c r="G11" s="40" t="s">
        <v>19</v>
      </c>
      <c r="H11" s="40" t="s">
        <v>10</v>
      </c>
      <c r="I11" s="127" t="s">
        <v>19</v>
      </c>
      <c r="J11" s="40" t="s">
        <v>10</v>
      </c>
      <c r="K11" s="127" t="s">
        <v>19</v>
      </c>
    </row>
    <row r="12" spans="1:22" x14ac:dyDescent="0.2">
      <c r="A12" s="166"/>
      <c r="B12" s="42">
        <v>1</v>
      </c>
      <c r="C12" s="42">
        <v>2</v>
      </c>
      <c r="D12" s="42">
        <v>3</v>
      </c>
      <c r="E12" s="43">
        <v>4</v>
      </c>
      <c r="F12" s="44">
        <v>5</v>
      </c>
      <c r="G12" s="44">
        <v>6</v>
      </c>
      <c r="H12" s="44">
        <v>7</v>
      </c>
      <c r="I12" s="128">
        <v>8</v>
      </c>
      <c r="J12" s="44">
        <v>9</v>
      </c>
      <c r="K12" s="128">
        <v>10</v>
      </c>
    </row>
    <row r="13" spans="1:22" s="31" customFormat="1" ht="14.25" customHeight="1" x14ac:dyDescent="0.2">
      <c r="A13" s="27" t="s">
        <v>7</v>
      </c>
      <c r="B13" s="28">
        <v>818790</v>
      </c>
      <c r="C13" s="30">
        <v>23597.401546369998</v>
      </c>
      <c r="D13" s="28">
        <v>20558382</v>
      </c>
      <c r="E13" s="30">
        <v>251218.25694029999</v>
      </c>
      <c r="F13" s="28">
        <v>1333485</v>
      </c>
      <c r="G13" s="30">
        <v>30117.466451929999</v>
      </c>
      <c r="H13" s="28">
        <v>79323655</v>
      </c>
      <c r="I13" s="30">
        <v>144542.74515473002</v>
      </c>
      <c r="J13" s="28">
        <v>2251</v>
      </c>
      <c r="K13" s="30">
        <v>3.9140665800000001</v>
      </c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</row>
    <row r="14" spans="1:22" s="31" customFormat="1" ht="14.25" customHeight="1" x14ac:dyDescent="0.2">
      <c r="A14" s="32" t="s">
        <v>8</v>
      </c>
      <c r="B14" s="33">
        <v>889855</v>
      </c>
      <c r="C14" s="34">
        <v>30028.721366240003</v>
      </c>
      <c r="D14" s="33">
        <v>24557718</v>
      </c>
      <c r="E14" s="34">
        <v>291459.23912549001</v>
      </c>
      <c r="F14" s="33">
        <v>1422279</v>
      </c>
      <c r="G14" s="34">
        <v>33528.131346419999</v>
      </c>
      <c r="H14" s="33">
        <v>89710736</v>
      </c>
      <c r="I14" s="29">
        <v>167752.85807692001</v>
      </c>
      <c r="J14" s="34">
        <v>2240</v>
      </c>
      <c r="K14" s="29">
        <v>3.4143173600000001</v>
      </c>
      <c r="L14" s="94"/>
    </row>
    <row r="15" spans="1:22" s="31" customFormat="1" ht="14.25" customHeight="1" x14ac:dyDescent="0.2">
      <c r="A15" s="32" t="s">
        <v>9</v>
      </c>
      <c r="B15" s="33">
        <v>1083884</v>
      </c>
      <c r="C15" s="34">
        <v>37935.948759749997</v>
      </c>
      <c r="D15" s="33">
        <v>23488665</v>
      </c>
      <c r="E15" s="34">
        <v>298581.47748548997</v>
      </c>
      <c r="F15" s="33">
        <v>1297562</v>
      </c>
      <c r="G15" s="34">
        <v>34254.311442700004</v>
      </c>
      <c r="H15" s="33">
        <v>92027607</v>
      </c>
      <c r="I15" s="29">
        <v>173418.07421759001</v>
      </c>
      <c r="J15" s="34">
        <v>1748</v>
      </c>
      <c r="K15" s="29">
        <v>3</v>
      </c>
      <c r="L15" s="94"/>
    </row>
    <row r="16" spans="1:22" s="31" customFormat="1" ht="14.25" customHeight="1" x14ac:dyDescent="0.2">
      <c r="A16" s="32" t="s">
        <v>54</v>
      </c>
      <c r="B16" s="33">
        <v>1147039</v>
      </c>
      <c r="C16" s="34">
        <v>41343.083993120003</v>
      </c>
      <c r="D16" s="33">
        <v>24599416</v>
      </c>
      <c r="E16" s="34">
        <v>318639.59138833004</v>
      </c>
      <c r="F16" s="33">
        <v>1829672</v>
      </c>
      <c r="G16" s="34">
        <v>44094.339919629994</v>
      </c>
      <c r="H16" s="33">
        <v>101661580</v>
      </c>
      <c r="I16" s="29">
        <v>202480.88304376</v>
      </c>
      <c r="J16" s="34">
        <v>1210</v>
      </c>
      <c r="K16" s="29">
        <v>2.3551987200000002</v>
      </c>
      <c r="L16" s="94"/>
    </row>
    <row r="17" spans="1:20" x14ac:dyDescent="0.2">
      <c r="A17" s="60" t="s">
        <v>11</v>
      </c>
      <c r="B17" s="131">
        <v>3939568</v>
      </c>
      <c r="C17" s="132">
        <v>132905</v>
      </c>
      <c r="D17" s="131">
        <v>93204181</v>
      </c>
      <c r="E17" s="132">
        <v>1159899</v>
      </c>
      <c r="F17" s="131">
        <v>5882998</v>
      </c>
      <c r="G17" s="132">
        <v>141994</v>
      </c>
      <c r="H17" s="131">
        <v>362723578</v>
      </c>
      <c r="I17" s="132">
        <v>688195</v>
      </c>
      <c r="J17" s="131">
        <v>7449</v>
      </c>
      <c r="K17" s="132">
        <v>12</v>
      </c>
    </row>
    <row r="18" spans="1:20" ht="15.75" customHeight="1" x14ac:dyDescent="0.2">
      <c r="A18" s="50"/>
      <c r="B18" s="24"/>
      <c r="C18" s="24"/>
      <c r="D18" s="24"/>
      <c r="E18" s="24"/>
      <c r="F18" s="24"/>
      <c r="G18" s="24"/>
      <c r="H18" s="24"/>
      <c r="I18" s="24"/>
      <c r="J18" s="24"/>
      <c r="K18" s="25"/>
    </row>
    <row r="19" spans="1:20" ht="26.25" customHeight="1" x14ac:dyDescent="0.2">
      <c r="A19" s="186" t="s">
        <v>23</v>
      </c>
      <c r="B19" s="187" t="s">
        <v>39</v>
      </c>
      <c r="C19" s="188"/>
      <c r="D19" s="188"/>
      <c r="E19" s="188"/>
      <c r="F19" s="188"/>
      <c r="G19" s="188"/>
      <c r="H19" s="188"/>
      <c r="I19" s="188"/>
      <c r="J19" s="188"/>
      <c r="K19" s="189"/>
    </row>
    <row r="20" spans="1:20" ht="13.5" customHeight="1" x14ac:dyDescent="0.2">
      <c r="A20" s="165"/>
      <c r="B20" s="170" t="s">
        <v>18</v>
      </c>
      <c r="C20" s="171"/>
      <c r="D20" s="171"/>
      <c r="E20" s="171"/>
      <c r="F20" s="171"/>
      <c r="G20" s="171"/>
      <c r="H20" s="171"/>
      <c r="I20" s="171"/>
      <c r="J20" s="171"/>
      <c r="K20" s="172"/>
    </row>
    <row r="21" spans="1:20" ht="31.5" customHeight="1" x14ac:dyDescent="0.2">
      <c r="A21" s="165"/>
      <c r="B21" s="173" t="s">
        <v>12</v>
      </c>
      <c r="C21" s="174"/>
      <c r="D21" s="174"/>
      <c r="E21" s="175"/>
      <c r="F21" s="176" t="s">
        <v>13</v>
      </c>
      <c r="G21" s="177"/>
      <c r="H21" s="177"/>
      <c r="I21" s="178"/>
      <c r="J21" s="179" t="s">
        <v>42</v>
      </c>
      <c r="K21" s="180"/>
    </row>
    <row r="22" spans="1:20" ht="17.25" customHeight="1" x14ac:dyDescent="0.2">
      <c r="A22" s="165"/>
      <c r="B22" s="183" t="s">
        <v>15</v>
      </c>
      <c r="C22" s="182"/>
      <c r="D22" s="181" t="s">
        <v>16</v>
      </c>
      <c r="E22" s="182"/>
      <c r="F22" s="181" t="s">
        <v>43</v>
      </c>
      <c r="G22" s="182"/>
      <c r="H22" s="181" t="s">
        <v>44</v>
      </c>
      <c r="I22" s="182"/>
      <c r="J22" s="181"/>
      <c r="K22" s="182"/>
    </row>
    <row r="23" spans="1:20" x14ac:dyDescent="0.2">
      <c r="A23" s="165"/>
      <c r="B23" s="40" t="s">
        <v>10</v>
      </c>
      <c r="C23" s="127" t="s">
        <v>19</v>
      </c>
      <c r="D23" s="40" t="s">
        <v>10</v>
      </c>
      <c r="E23" s="127" t="s">
        <v>19</v>
      </c>
      <c r="F23" s="40" t="s">
        <v>10</v>
      </c>
      <c r="G23" s="127" t="s">
        <v>19</v>
      </c>
      <c r="H23" s="40" t="s">
        <v>10</v>
      </c>
      <c r="I23" s="127" t="s">
        <v>19</v>
      </c>
      <c r="J23" s="40" t="s">
        <v>10</v>
      </c>
      <c r="K23" s="40" t="s">
        <v>19</v>
      </c>
    </row>
    <row r="24" spans="1:20" x14ac:dyDescent="0.2">
      <c r="A24" s="166"/>
      <c r="B24" s="44">
        <v>1</v>
      </c>
      <c r="C24" s="128">
        <v>2</v>
      </c>
      <c r="D24" s="44">
        <v>3</v>
      </c>
      <c r="E24" s="128">
        <v>4</v>
      </c>
      <c r="F24" s="44">
        <v>5</v>
      </c>
      <c r="G24" s="128">
        <v>6</v>
      </c>
      <c r="H24" s="42">
        <v>7</v>
      </c>
      <c r="I24" s="43">
        <v>8</v>
      </c>
      <c r="J24" s="43">
        <v>9</v>
      </c>
      <c r="K24" s="44">
        <v>10</v>
      </c>
    </row>
    <row r="25" spans="1:20" s="31" customFormat="1" ht="13.5" customHeight="1" x14ac:dyDescent="0.2">
      <c r="A25" s="27" t="s">
        <v>7</v>
      </c>
      <c r="B25" s="28">
        <v>0</v>
      </c>
      <c r="C25" s="30">
        <v>0</v>
      </c>
      <c r="D25" s="114">
        <v>694690</v>
      </c>
      <c r="E25" s="30">
        <v>13017.38512418</v>
      </c>
      <c r="F25" s="114">
        <v>22947</v>
      </c>
      <c r="G25" s="30">
        <v>443.38764645999998</v>
      </c>
      <c r="H25" s="114">
        <v>3689988</v>
      </c>
      <c r="I25" s="30">
        <v>12737.240729879999</v>
      </c>
      <c r="J25" s="114">
        <v>0</v>
      </c>
      <c r="K25" s="30">
        <v>0</v>
      </c>
      <c r="L25" s="94"/>
    </row>
    <row r="26" spans="1:20" s="31" customFormat="1" ht="13.5" customHeight="1" x14ac:dyDescent="0.2">
      <c r="A26" s="32" t="s">
        <v>8</v>
      </c>
      <c r="B26" s="33">
        <v>0</v>
      </c>
      <c r="C26" s="29">
        <v>0</v>
      </c>
      <c r="D26" s="34">
        <v>853238</v>
      </c>
      <c r="E26" s="29">
        <v>15402.419068290001</v>
      </c>
      <c r="F26" s="34">
        <v>28343</v>
      </c>
      <c r="G26" s="29">
        <v>511.89277218000001</v>
      </c>
      <c r="H26" s="34">
        <v>4998789</v>
      </c>
      <c r="I26" s="29">
        <v>18115.23298293</v>
      </c>
      <c r="J26" s="34">
        <v>0</v>
      </c>
      <c r="K26" s="29">
        <v>0</v>
      </c>
      <c r="L26" s="94"/>
    </row>
    <row r="27" spans="1:20" s="31" customFormat="1" ht="13.5" customHeight="1" x14ac:dyDescent="0.2">
      <c r="A27" s="32" t="s">
        <v>9</v>
      </c>
      <c r="B27" s="33">
        <v>0</v>
      </c>
      <c r="C27" s="29">
        <v>0</v>
      </c>
      <c r="D27" s="34">
        <v>1186231</v>
      </c>
      <c r="E27" s="29">
        <v>20775.089748169998</v>
      </c>
      <c r="F27" s="34">
        <v>45838</v>
      </c>
      <c r="G27" s="29">
        <v>731.91988500000002</v>
      </c>
      <c r="H27" s="34">
        <v>7886942</v>
      </c>
      <c r="I27" s="29">
        <v>30292.544200259999</v>
      </c>
      <c r="J27" s="34">
        <v>0</v>
      </c>
      <c r="K27" s="29">
        <v>0</v>
      </c>
      <c r="L27" s="94"/>
      <c r="M27" s="94"/>
      <c r="N27" s="94"/>
      <c r="O27" s="94"/>
      <c r="P27" s="94"/>
      <c r="Q27" s="94"/>
      <c r="R27" s="94"/>
      <c r="S27" s="94"/>
      <c r="T27" s="94"/>
    </row>
    <row r="28" spans="1:20" s="31" customFormat="1" ht="13.5" customHeight="1" x14ac:dyDescent="0.2">
      <c r="A28" s="32" t="s">
        <v>54</v>
      </c>
      <c r="B28" s="33">
        <v>0</v>
      </c>
      <c r="C28" s="29">
        <v>0</v>
      </c>
      <c r="D28" s="34">
        <v>867404</v>
      </c>
      <c r="E28" s="29">
        <v>15932.37400097</v>
      </c>
      <c r="F28" s="34">
        <v>37442</v>
      </c>
      <c r="G28" s="29">
        <v>624.11900522000008</v>
      </c>
      <c r="H28" s="34">
        <v>5882014</v>
      </c>
      <c r="I28" s="29">
        <v>22584.244985509999</v>
      </c>
      <c r="J28" s="34">
        <v>0</v>
      </c>
      <c r="K28" s="29">
        <v>0</v>
      </c>
      <c r="L28" s="94"/>
    </row>
    <row r="29" spans="1:20" x14ac:dyDescent="0.2">
      <c r="A29" s="60" t="s">
        <v>11</v>
      </c>
      <c r="B29" s="52">
        <v>0</v>
      </c>
      <c r="C29" s="53">
        <v>0</v>
      </c>
      <c r="D29" s="54">
        <v>3601563</v>
      </c>
      <c r="E29" s="53">
        <v>65127</v>
      </c>
      <c r="F29" s="54">
        <v>134570</v>
      </c>
      <c r="G29" s="53">
        <v>2311</v>
      </c>
      <c r="H29" s="54">
        <v>22457733</v>
      </c>
      <c r="I29" s="53">
        <v>83729</v>
      </c>
      <c r="J29" s="54">
        <v>0</v>
      </c>
      <c r="K29" s="53">
        <v>0</v>
      </c>
    </row>
    <row r="30" spans="1:20" ht="15.75" customHeight="1" x14ac:dyDescent="0.2">
      <c r="A30" s="50"/>
      <c r="B30" s="24"/>
      <c r="C30" s="24"/>
      <c r="D30" s="24"/>
      <c r="E30" s="24"/>
      <c r="F30" s="24"/>
      <c r="G30" s="24"/>
      <c r="H30" s="24"/>
      <c r="I30" s="24"/>
      <c r="J30" s="24"/>
      <c r="K30" s="25"/>
    </row>
    <row r="31" spans="1:20" ht="25.5" customHeight="1" x14ac:dyDescent="0.2">
      <c r="A31" s="186" t="s">
        <v>23</v>
      </c>
      <c r="B31" s="187" t="s">
        <v>40</v>
      </c>
      <c r="C31" s="188"/>
      <c r="D31" s="188"/>
      <c r="E31" s="188"/>
      <c r="F31" s="188"/>
      <c r="G31" s="188"/>
      <c r="H31" s="188"/>
      <c r="I31" s="188"/>
      <c r="J31" s="188"/>
      <c r="K31" s="189"/>
    </row>
    <row r="32" spans="1:20" s="26" customFormat="1" ht="13.5" customHeight="1" x14ac:dyDescent="0.2">
      <c r="A32" s="165"/>
      <c r="B32" s="170" t="s">
        <v>45</v>
      </c>
      <c r="C32" s="171"/>
      <c r="D32" s="171"/>
      <c r="E32" s="171"/>
      <c r="F32" s="171"/>
      <c r="G32" s="171"/>
      <c r="H32" s="171"/>
      <c r="I32" s="171"/>
      <c r="J32" s="171"/>
      <c r="K32" s="172"/>
      <c r="N32" s="78"/>
    </row>
    <row r="33" spans="1:13" ht="35.25" customHeight="1" x14ac:dyDescent="0.2">
      <c r="A33" s="165"/>
      <c r="B33" s="173" t="s">
        <v>14</v>
      </c>
      <c r="C33" s="174"/>
      <c r="D33" s="174"/>
      <c r="E33" s="174"/>
      <c r="F33" s="176" t="s">
        <v>13</v>
      </c>
      <c r="G33" s="177"/>
      <c r="H33" s="177"/>
      <c r="I33" s="178"/>
      <c r="J33" s="190" t="s">
        <v>42</v>
      </c>
      <c r="K33" s="180"/>
    </row>
    <row r="34" spans="1:13" ht="17.25" customHeight="1" x14ac:dyDescent="0.2">
      <c r="A34" s="165"/>
      <c r="B34" s="190" t="s">
        <v>15</v>
      </c>
      <c r="C34" s="180"/>
      <c r="D34" s="125" t="s">
        <v>16</v>
      </c>
      <c r="E34" s="126"/>
      <c r="F34" s="191" t="s">
        <v>44</v>
      </c>
      <c r="G34" s="193"/>
      <c r="H34" s="193"/>
      <c r="I34" s="193"/>
      <c r="J34" s="191"/>
      <c r="K34" s="192"/>
      <c r="M34" s="123"/>
    </row>
    <row r="35" spans="1:13" x14ac:dyDescent="0.2">
      <c r="A35" s="165"/>
      <c r="B35" s="40" t="s">
        <v>10</v>
      </c>
      <c r="C35" s="127" t="s">
        <v>20</v>
      </c>
      <c r="D35" s="40" t="s">
        <v>10</v>
      </c>
      <c r="E35" s="127" t="s">
        <v>19</v>
      </c>
      <c r="F35" s="184" t="s">
        <v>10</v>
      </c>
      <c r="G35" s="185"/>
      <c r="H35" s="184" t="s">
        <v>19</v>
      </c>
      <c r="I35" s="185"/>
      <c r="J35" s="40" t="s">
        <v>10</v>
      </c>
      <c r="K35" s="127" t="s">
        <v>19</v>
      </c>
      <c r="M35" s="123"/>
    </row>
    <row r="36" spans="1:13" x14ac:dyDescent="0.2">
      <c r="A36" s="166"/>
      <c r="B36" s="42">
        <v>1</v>
      </c>
      <c r="C36" s="43">
        <v>2</v>
      </c>
      <c r="D36" s="42">
        <v>3</v>
      </c>
      <c r="E36" s="43">
        <v>4</v>
      </c>
      <c r="F36" s="198">
        <v>5</v>
      </c>
      <c r="G36" s="199"/>
      <c r="H36" s="198">
        <v>6</v>
      </c>
      <c r="I36" s="199"/>
      <c r="J36" s="44">
        <v>7</v>
      </c>
      <c r="K36" s="128">
        <v>8</v>
      </c>
    </row>
    <row r="37" spans="1:13" s="31" customFormat="1" ht="14.25" customHeight="1" x14ac:dyDescent="0.2">
      <c r="A37" s="27" t="s">
        <v>7</v>
      </c>
      <c r="B37" s="87">
        <v>0</v>
      </c>
      <c r="C37" s="86">
        <v>0</v>
      </c>
      <c r="D37" s="85">
        <v>108042</v>
      </c>
      <c r="E37" s="86">
        <v>18422783.93</v>
      </c>
      <c r="F37" s="130"/>
      <c r="G37" s="130">
        <v>1549584</v>
      </c>
      <c r="H37" s="200">
        <v>53453131.270000003</v>
      </c>
      <c r="I37" s="201"/>
      <c r="J37" s="87">
        <v>40153</v>
      </c>
      <c r="K37" s="86">
        <v>1087748.47</v>
      </c>
    </row>
    <row r="38" spans="1:13" s="31" customFormat="1" ht="14.25" customHeight="1" x14ac:dyDescent="0.2">
      <c r="A38" s="32" t="s">
        <v>8</v>
      </c>
      <c r="B38" s="38">
        <v>0</v>
      </c>
      <c r="C38" s="37">
        <v>0</v>
      </c>
      <c r="D38" s="36">
        <v>134827</v>
      </c>
      <c r="E38" s="37">
        <v>21205558.52</v>
      </c>
      <c r="F38" s="82"/>
      <c r="G38" s="82">
        <v>2330668</v>
      </c>
      <c r="H38" s="82"/>
      <c r="I38" s="84">
        <v>79037974.349999994</v>
      </c>
      <c r="J38" s="38">
        <v>40976</v>
      </c>
      <c r="K38" s="37">
        <v>1370277.3800000001</v>
      </c>
    </row>
    <row r="39" spans="1:13" s="31" customFormat="1" ht="14.25" customHeight="1" x14ac:dyDescent="0.2">
      <c r="A39" s="32" t="s">
        <v>9</v>
      </c>
      <c r="B39" s="38">
        <v>0</v>
      </c>
      <c r="C39" s="37">
        <v>0</v>
      </c>
      <c r="D39" s="36">
        <v>209306</v>
      </c>
      <c r="E39" s="37">
        <v>29620185.449999999</v>
      </c>
      <c r="F39" s="82"/>
      <c r="G39" s="82">
        <v>4133302</v>
      </c>
      <c r="H39" s="82"/>
      <c r="I39" s="84">
        <v>151298467.12</v>
      </c>
      <c r="J39" s="38">
        <v>41530</v>
      </c>
      <c r="K39" s="37">
        <v>1333230.2</v>
      </c>
    </row>
    <row r="40" spans="1:13" s="31" customFormat="1" ht="14.25" customHeight="1" x14ac:dyDescent="0.2">
      <c r="A40" s="68" t="s">
        <v>54</v>
      </c>
      <c r="B40" s="38">
        <v>0</v>
      </c>
      <c r="C40" s="37">
        <v>0</v>
      </c>
      <c r="D40" s="36">
        <v>140946</v>
      </c>
      <c r="E40" s="37">
        <v>22378734.600000001</v>
      </c>
      <c r="F40" s="82"/>
      <c r="G40" s="82">
        <v>2702285</v>
      </c>
      <c r="H40" s="82"/>
      <c r="I40" s="84">
        <v>98271022.269999996</v>
      </c>
      <c r="J40" s="38">
        <v>55177</v>
      </c>
      <c r="K40" s="37">
        <v>1437808.86</v>
      </c>
    </row>
    <row r="41" spans="1:13" x14ac:dyDescent="0.2">
      <c r="A41" s="60" t="s">
        <v>11</v>
      </c>
      <c r="B41" s="55">
        <v>0</v>
      </c>
      <c r="C41" s="56">
        <v>0</v>
      </c>
      <c r="D41" s="52">
        <v>593121</v>
      </c>
      <c r="E41" s="53">
        <v>91627262.5</v>
      </c>
      <c r="F41" s="202">
        <v>10715839</v>
      </c>
      <c r="G41" s="203"/>
      <c r="H41" s="221">
        <v>382060595.00999999</v>
      </c>
      <c r="I41" s="222"/>
      <c r="J41" s="102">
        <v>177836</v>
      </c>
      <c r="K41" s="103">
        <v>5229064.91</v>
      </c>
      <c r="L41" s="19"/>
    </row>
    <row r="42" spans="1:13" s="2" customFormat="1" ht="7.5" customHeight="1" x14ac:dyDescent="0.2">
      <c r="A42" s="194"/>
      <c r="B42" s="195"/>
      <c r="C42" s="195"/>
      <c r="D42" s="194"/>
      <c r="E42" s="194"/>
      <c r="F42" s="194"/>
      <c r="G42" s="194"/>
      <c r="H42" s="194"/>
      <c r="I42" s="194"/>
      <c r="J42" s="194"/>
      <c r="K42" s="194"/>
    </row>
    <row r="43" spans="1:13" s="2" customFormat="1" x14ac:dyDescent="0.2">
      <c r="A43" s="196" t="s">
        <v>37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</row>
    <row r="44" spans="1:13" s="2" customFormat="1" x14ac:dyDescent="0.2">
      <c r="A44" s="197" t="s">
        <v>21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</row>
    <row r="45" spans="1:13" s="2" customFormat="1" x14ac:dyDescent="0.2">
      <c r="A45" s="197" t="s">
        <v>22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</row>
    <row r="46" spans="1:13" s="2" customForma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3" s="2" customFormat="1" x14ac:dyDescent="0.2">
      <c r="A47" s="4"/>
    </row>
    <row r="48" spans="1:13" x14ac:dyDescent="0.2">
      <c r="D48" s="123"/>
      <c r="E48" s="123"/>
      <c r="F48" s="123"/>
      <c r="G48" s="123"/>
      <c r="H48" s="123"/>
      <c r="I48" s="123"/>
      <c r="J48" s="123"/>
      <c r="K48" s="123"/>
    </row>
    <row r="49" spans="2:11" x14ac:dyDescent="0.2"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2:11" x14ac:dyDescent="0.2">
      <c r="I50" s="123"/>
    </row>
  </sheetData>
  <mergeCells count="40">
    <mergeCell ref="A3:K3"/>
    <mergeCell ref="A7:A12"/>
    <mergeCell ref="B7:K7"/>
    <mergeCell ref="B8:K8"/>
    <mergeCell ref="B9:E9"/>
    <mergeCell ref="F9:I9"/>
    <mergeCell ref="J9:K10"/>
    <mergeCell ref="B10:C10"/>
    <mergeCell ref="D10:E10"/>
    <mergeCell ref="F10:G10"/>
    <mergeCell ref="H10:I10"/>
    <mergeCell ref="B34:C34"/>
    <mergeCell ref="F34:I34"/>
    <mergeCell ref="F35:G35"/>
    <mergeCell ref="A19:A24"/>
    <mergeCell ref="B19:K19"/>
    <mergeCell ref="B20:K20"/>
    <mergeCell ref="B21:E21"/>
    <mergeCell ref="F21:I21"/>
    <mergeCell ref="J21:K22"/>
    <mergeCell ref="B22:C22"/>
    <mergeCell ref="D22:E22"/>
    <mergeCell ref="F22:G22"/>
    <mergeCell ref="H22:I22"/>
    <mergeCell ref="A42:K42"/>
    <mergeCell ref="A43:K43"/>
    <mergeCell ref="A44:K44"/>
    <mergeCell ref="A45:K45"/>
    <mergeCell ref="H35:I35"/>
    <mergeCell ref="F36:G36"/>
    <mergeCell ref="H36:I36"/>
    <mergeCell ref="H37:I37"/>
    <mergeCell ref="F41:G41"/>
    <mergeCell ref="H41:I41"/>
    <mergeCell ref="A31:A36"/>
    <mergeCell ref="B31:K31"/>
    <mergeCell ref="B32:K32"/>
    <mergeCell ref="B33:E33"/>
    <mergeCell ref="F33:I33"/>
    <mergeCell ref="J33:K34"/>
  </mergeCells>
  <pageMargins left="0.7" right="0.7" top="0.87" bottom="0.45" header="0.3" footer="0.3"/>
  <pageSetup scale="82" orientation="landscape" r:id="rId1"/>
  <headerFooter>
    <oddHeader>&amp;LНАРОДНА БАНКА СРБИЈЕ
СЕКТОР ЗА ПЛАТНИ СИСТЕМ
Одељење за оперативне послове и управљање ризицима платног система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52"/>
  <sheetViews>
    <sheetView showGridLines="0" showRuler="0" topLeftCell="A4" zoomScaleNormal="100" workbookViewId="0">
      <selection activeCell="N19" sqref="N19"/>
    </sheetView>
  </sheetViews>
  <sheetFormatPr defaultRowHeight="12.75" x14ac:dyDescent="0.2"/>
  <cols>
    <col min="1" max="1" width="17" style="2" customWidth="1"/>
    <col min="2" max="2" width="8.5703125" customWidth="1"/>
    <col min="3" max="3" width="11.85546875" customWidth="1"/>
    <col min="4" max="4" width="9.28515625" customWidth="1"/>
    <col min="5" max="5" width="12.42578125" customWidth="1"/>
    <col min="6" max="6" width="8.5703125" customWidth="1"/>
    <col min="7" max="7" width="15" customWidth="1"/>
    <col min="8" max="8" width="11.5703125" customWidth="1"/>
    <col min="9" max="9" width="16" customWidth="1"/>
    <col min="10" max="10" width="8.85546875" customWidth="1"/>
    <col min="11" max="11" width="14.42578125" customWidth="1"/>
    <col min="12" max="12" width="8.5703125" customWidth="1"/>
    <col min="13" max="13" width="9.7109375" customWidth="1"/>
    <col min="14" max="14" width="9" customWidth="1"/>
    <col min="15" max="15" width="11.85546875" customWidth="1"/>
    <col min="16" max="16" width="9.7109375" customWidth="1"/>
    <col min="17" max="17" width="11.28515625" customWidth="1"/>
    <col min="18" max="18" width="7.7109375" customWidth="1"/>
    <col min="19" max="19" width="9.7109375" customWidth="1"/>
    <col min="23" max="23" width="9.7109375" customWidth="1"/>
  </cols>
  <sheetData>
    <row r="1" spans="1:19" x14ac:dyDescent="0.2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">
      <c r="A2" s="4" t="s">
        <v>80</v>
      </c>
      <c r="B2" s="1"/>
      <c r="C2" s="1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 x14ac:dyDescent="0.2">
      <c r="A3" s="163" t="s">
        <v>29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"/>
      <c r="M3" s="1"/>
      <c r="N3" s="1"/>
      <c r="O3" s="1"/>
      <c r="P3" s="1"/>
      <c r="Q3" s="1"/>
      <c r="R3" s="1"/>
      <c r="S3" s="1"/>
    </row>
    <row r="4" spans="1:19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3"/>
      <c r="L4" s="1"/>
      <c r="M4" s="1"/>
      <c r="N4" s="1"/>
      <c r="O4" s="1"/>
      <c r="P4" s="1"/>
      <c r="Q4" s="1"/>
      <c r="R4" s="1"/>
      <c r="S4" s="1"/>
    </row>
    <row r="5" spans="1:19" ht="15.75" customHeight="1" x14ac:dyDescent="0.2">
      <c r="A5" s="23">
        <v>2021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1"/>
      <c r="N5" s="1"/>
      <c r="O5" s="1"/>
      <c r="P5" s="1"/>
      <c r="Q5" s="1"/>
      <c r="R5" s="1"/>
      <c r="S5" s="1"/>
    </row>
    <row r="6" spans="1:19" ht="12.75" hidden="1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1"/>
      <c r="M6" s="1"/>
      <c r="N6" s="1"/>
      <c r="O6" s="1"/>
      <c r="P6" s="1"/>
      <c r="Q6" s="1"/>
      <c r="R6" s="1"/>
      <c r="S6" s="1"/>
    </row>
    <row r="7" spans="1:19" ht="25.5" customHeight="1" x14ac:dyDescent="0.2">
      <c r="A7" s="164" t="s">
        <v>25</v>
      </c>
      <c r="B7" s="190" t="s">
        <v>51</v>
      </c>
      <c r="C7" s="179"/>
      <c r="D7" s="179"/>
      <c r="E7" s="179"/>
      <c r="F7" s="179"/>
      <c r="G7" s="179"/>
      <c r="H7" s="179"/>
      <c r="I7" s="179"/>
      <c r="J7" s="179"/>
      <c r="K7" s="180"/>
    </row>
    <row r="8" spans="1:19" ht="12.75" customHeight="1" x14ac:dyDescent="0.2">
      <c r="A8" s="165"/>
      <c r="B8" s="209" t="s">
        <v>36</v>
      </c>
      <c r="C8" s="210"/>
      <c r="D8" s="210"/>
      <c r="E8" s="210"/>
      <c r="F8" s="210"/>
      <c r="G8" s="210"/>
      <c r="H8" s="210"/>
      <c r="I8" s="210"/>
      <c r="J8" s="210"/>
      <c r="K8" s="211"/>
    </row>
    <row r="9" spans="1:19" ht="30" customHeight="1" x14ac:dyDescent="0.2">
      <c r="A9" s="165"/>
      <c r="B9" s="173" t="s">
        <v>30</v>
      </c>
      <c r="C9" s="174"/>
      <c r="D9" s="174"/>
      <c r="E9" s="175"/>
      <c r="F9" s="176" t="s">
        <v>32</v>
      </c>
      <c r="G9" s="177"/>
      <c r="H9" s="177"/>
      <c r="I9" s="178"/>
      <c r="J9" s="179" t="s">
        <v>46</v>
      </c>
      <c r="K9" s="180"/>
    </row>
    <row r="10" spans="1:19" ht="15.75" customHeight="1" x14ac:dyDescent="0.2">
      <c r="A10" s="165"/>
      <c r="B10" s="183" t="s">
        <v>35</v>
      </c>
      <c r="C10" s="182"/>
      <c r="D10" s="181" t="s">
        <v>31</v>
      </c>
      <c r="E10" s="182"/>
      <c r="F10" s="183" t="s">
        <v>47</v>
      </c>
      <c r="G10" s="182"/>
      <c r="H10" s="181" t="s">
        <v>48</v>
      </c>
      <c r="I10" s="182"/>
      <c r="J10" s="181"/>
      <c r="K10" s="182"/>
    </row>
    <row r="11" spans="1:19" x14ac:dyDescent="0.2">
      <c r="A11" s="165"/>
      <c r="B11" s="46" t="s">
        <v>27</v>
      </c>
      <c r="C11" s="46" t="s">
        <v>28</v>
      </c>
      <c r="D11" s="46" t="s">
        <v>27</v>
      </c>
      <c r="E11" s="46" t="s">
        <v>28</v>
      </c>
      <c r="F11" s="47" t="s">
        <v>27</v>
      </c>
      <c r="G11" s="47" t="s">
        <v>28</v>
      </c>
      <c r="H11" s="46" t="s">
        <v>27</v>
      </c>
      <c r="I11" s="46" t="s">
        <v>28</v>
      </c>
      <c r="J11" s="46" t="s">
        <v>27</v>
      </c>
      <c r="K11" s="47" t="s">
        <v>28</v>
      </c>
    </row>
    <row r="12" spans="1:19" x14ac:dyDescent="0.2">
      <c r="A12" s="166"/>
      <c r="B12" s="42">
        <v>1</v>
      </c>
      <c r="C12" s="42">
        <v>2</v>
      </c>
      <c r="D12" s="42">
        <v>3</v>
      </c>
      <c r="E12" s="43">
        <v>4</v>
      </c>
      <c r="F12" s="44">
        <v>5</v>
      </c>
      <c r="G12" s="44">
        <v>6</v>
      </c>
      <c r="H12" s="44">
        <v>7</v>
      </c>
      <c r="I12" s="128">
        <v>8</v>
      </c>
      <c r="J12" s="44">
        <v>9</v>
      </c>
      <c r="K12" s="128">
        <v>10</v>
      </c>
    </row>
    <row r="13" spans="1:19" s="31" customFormat="1" ht="12.75" customHeight="1" x14ac:dyDescent="0.2">
      <c r="A13" s="27" t="s">
        <v>7</v>
      </c>
      <c r="B13" s="28">
        <v>818790</v>
      </c>
      <c r="C13" s="30">
        <v>23597.401546369998</v>
      </c>
      <c r="D13" s="28">
        <v>20558382</v>
      </c>
      <c r="E13" s="30">
        <v>251218.25694029999</v>
      </c>
      <c r="F13" s="28">
        <v>1333485</v>
      </c>
      <c r="G13" s="30">
        <v>30117.466451929999</v>
      </c>
      <c r="H13" s="28">
        <v>79323655</v>
      </c>
      <c r="I13" s="30">
        <v>144542.74515473002</v>
      </c>
      <c r="J13" s="28">
        <v>2251</v>
      </c>
      <c r="K13" s="30">
        <v>3.9140665800000001</v>
      </c>
    </row>
    <row r="14" spans="1:19" s="31" customFormat="1" ht="12.75" customHeight="1" x14ac:dyDescent="0.2">
      <c r="A14" s="32" t="s">
        <v>8</v>
      </c>
      <c r="B14" s="33">
        <v>889855</v>
      </c>
      <c r="C14" s="29">
        <v>30028.721366240003</v>
      </c>
      <c r="D14" s="33">
        <v>24557718</v>
      </c>
      <c r="E14" s="29">
        <v>291459.23912549001</v>
      </c>
      <c r="F14" s="33">
        <v>1422279</v>
      </c>
      <c r="G14" s="29">
        <v>33528.131346419999</v>
      </c>
      <c r="H14" s="33">
        <v>89710736</v>
      </c>
      <c r="I14" s="29">
        <v>167752.85807692001</v>
      </c>
      <c r="J14" s="33">
        <v>2240</v>
      </c>
      <c r="K14" s="29">
        <v>3.4143173600000001</v>
      </c>
    </row>
    <row r="15" spans="1:19" s="31" customFormat="1" ht="12.75" customHeight="1" x14ac:dyDescent="0.2">
      <c r="A15" s="32" t="s">
        <v>9</v>
      </c>
      <c r="B15" s="33">
        <v>1083884</v>
      </c>
      <c r="C15" s="29">
        <v>37935.948759749997</v>
      </c>
      <c r="D15" s="33">
        <v>23488665</v>
      </c>
      <c r="E15" s="29">
        <v>298581.47748548997</v>
      </c>
      <c r="F15" s="33">
        <v>1297562</v>
      </c>
      <c r="G15" s="29">
        <v>34254.311442700004</v>
      </c>
      <c r="H15" s="33">
        <v>92027607</v>
      </c>
      <c r="I15" s="29">
        <v>173418.07421759001</v>
      </c>
      <c r="J15" s="33">
        <v>1748</v>
      </c>
      <c r="K15" s="29">
        <v>3</v>
      </c>
    </row>
    <row r="16" spans="1:19" s="31" customFormat="1" ht="12.75" customHeight="1" x14ac:dyDescent="0.2">
      <c r="A16" s="68" t="s">
        <v>54</v>
      </c>
      <c r="B16" s="33">
        <v>1147039</v>
      </c>
      <c r="C16" s="29">
        <v>41343.083993120003</v>
      </c>
      <c r="D16" s="33">
        <v>24599416</v>
      </c>
      <c r="E16" s="29">
        <v>318639.59138833004</v>
      </c>
      <c r="F16" s="33">
        <v>1829672</v>
      </c>
      <c r="G16" s="29">
        <v>44094.339919629994</v>
      </c>
      <c r="H16" s="33">
        <v>101661580</v>
      </c>
      <c r="I16" s="29">
        <v>202480.88304376</v>
      </c>
      <c r="J16" s="33">
        <v>1210</v>
      </c>
      <c r="K16" s="29">
        <v>2.3551987200000002</v>
      </c>
    </row>
    <row r="17" spans="1:14" s="123" customFormat="1" x14ac:dyDescent="0.2">
      <c r="A17" s="75" t="s">
        <v>26</v>
      </c>
      <c r="B17" s="129">
        <v>3939568</v>
      </c>
      <c r="C17" s="65">
        <v>132905</v>
      </c>
      <c r="D17" s="129">
        <v>93204181</v>
      </c>
      <c r="E17" s="65">
        <v>1159899</v>
      </c>
      <c r="F17" s="129">
        <v>5882998</v>
      </c>
      <c r="G17" s="65">
        <v>141994</v>
      </c>
      <c r="H17" s="129">
        <v>362723578</v>
      </c>
      <c r="I17" s="65">
        <v>688195</v>
      </c>
      <c r="J17" s="129">
        <v>7449</v>
      </c>
      <c r="K17" s="65">
        <v>12</v>
      </c>
      <c r="N17" s="79"/>
    </row>
    <row r="18" spans="1:14" ht="14.25" customHeight="1" x14ac:dyDescent="0.2">
      <c r="A18" s="50"/>
      <c r="B18" s="24"/>
      <c r="C18" s="24"/>
      <c r="D18" s="24"/>
      <c r="E18" s="24"/>
      <c r="F18" s="24"/>
      <c r="G18" s="24"/>
      <c r="H18" s="24"/>
      <c r="I18" s="24"/>
      <c r="J18" s="24"/>
      <c r="K18" s="25"/>
    </row>
    <row r="19" spans="1:14" ht="26.25" customHeight="1" x14ac:dyDescent="0.2">
      <c r="A19" s="186" t="s">
        <v>25</v>
      </c>
      <c r="B19" s="212" t="s">
        <v>52</v>
      </c>
      <c r="C19" s="213"/>
      <c r="D19" s="213"/>
      <c r="E19" s="213"/>
      <c r="F19" s="213"/>
      <c r="G19" s="213"/>
      <c r="H19" s="213"/>
      <c r="I19" s="213"/>
      <c r="J19" s="213"/>
      <c r="K19" s="214"/>
      <c r="N19" s="101"/>
    </row>
    <row r="20" spans="1:14" ht="13.5" customHeight="1" x14ac:dyDescent="0.2">
      <c r="A20" s="165"/>
      <c r="B20" s="215" t="s">
        <v>36</v>
      </c>
      <c r="C20" s="216"/>
      <c r="D20" s="216"/>
      <c r="E20" s="216"/>
      <c r="F20" s="216"/>
      <c r="G20" s="216"/>
      <c r="H20" s="216"/>
      <c r="I20" s="216"/>
      <c r="J20" s="216"/>
      <c r="K20" s="217"/>
    </row>
    <row r="21" spans="1:14" ht="31.5" customHeight="1" x14ac:dyDescent="0.2">
      <c r="A21" s="165"/>
      <c r="B21" s="173" t="s">
        <v>30</v>
      </c>
      <c r="C21" s="174"/>
      <c r="D21" s="174"/>
      <c r="E21" s="175"/>
      <c r="F21" s="176" t="s">
        <v>32</v>
      </c>
      <c r="G21" s="177"/>
      <c r="H21" s="177"/>
      <c r="I21" s="178"/>
      <c r="J21" s="179" t="s">
        <v>46</v>
      </c>
      <c r="K21" s="180"/>
    </row>
    <row r="22" spans="1:14" ht="17.25" customHeight="1" x14ac:dyDescent="0.2">
      <c r="A22" s="165"/>
      <c r="B22" s="183" t="s">
        <v>35</v>
      </c>
      <c r="C22" s="182"/>
      <c r="D22" s="181" t="s">
        <v>31</v>
      </c>
      <c r="E22" s="182"/>
      <c r="F22" s="183" t="s">
        <v>47</v>
      </c>
      <c r="G22" s="182"/>
      <c r="H22" s="181" t="s">
        <v>48</v>
      </c>
      <c r="I22" s="182"/>
      <c r="J22" s="181"/>
      <c r="K22" s="182"/>
    </row>
    <row r="23" spans="1:14" x14ac:dyDescent="0.2">
      <c r="A23" s="165"/>
      <c r="B23" s="47" t="s">
        <v>27</v>
      </c>
      <c r="C23" s="47" t="s">
        <v>28</v>
      </c>
      <c r="D23" s="47" t="s">
        <v>27</v>
      </c>
      <c r="E23" s="47" t="s">
        <v>28</v>
      </c>
      <c r="F23" s="47" t="s">
        <v>27</v>
      </c>
      <c r="G23" s="47" t="s">
        <v>28</v>
      </c>
      <c r="H23" s="46" t="s">
        <v>27</v>
      </c>
      <c r="I23" s="46" t="s">
        <v>28</v>
      </c>
      <c r="J23" s="46" t="s">
        <v>27</v>
      </c>
      <c r="K23" s="47" t="s">
        <v>28</v>
      </c>
      <c r="N23" s="101"/>
    </row>
    <row r="24" spans="1:14" x14ac:dyDescent="0.2">
      <c r="A24" s="166"/>
      <c r="B24" s="44">
        <v>1</v>
      </c>
      <c r="C24" s="128">
        <v>2</v>
      </c>
      <c r="D24" s="44">
        <v>3</v>
      </c>
      <c r="E24" s="128">
        <v>4</v>
      </c>
      <c r="F24" s="44">
        <v>5</v>
      </c>
      <c r="G24" s="128">
        <v>6</v>
      </c>
      <c r="H24" s="42">
        <v>7</v>
      </c>
      <c r="I24" s="43">
        <v>8</v>
      </c>
      <c r="J24" s="43">
        <v>9</v>
      </c>
      <c r="K24" s="44">
        <v>10</v>
      </c>
    </row>
    <row r="25" spans="1:14" s="31" customFormat="1" ht="13.5" customHeight="1" x14ac:dyDescent="0.2">
      <c r="A25" s="27" t="s">
        <v>7</v>
      </c>
      <c r="B25" s="28">
        <v>0</v>
      </c>
      <c r="C25" s="30">
        <v>0</v>
      </c>
      <c r="D25" s="28">
        <v>694690</v>
      </c>
      <c r="E25" s="30">
        <v>13017.38512418</v>
      </c>
      <c r="F25" s="28">
        <v>22947</v>
      </c>
      <c r="G25" s="30">
        <v>443.38764645999998</v>
      </c>
      <c r="H25" s="28">
        <v>3689988</v>
      </c>
      <c r="I25" s="30">
        <v>12737.240729879999</v>
      </c>
      <c r="J25" s="28">
        <v>0</v>
      </c>
      <c r="K25" s="30">
        <v>0</v>
      </c>
    </row>
    <row r="26" spans="1:14" s="31" customFormat="1" ht="13.5" customHeight="1" x14ac:dyDescent="0.2">
      <c r="A26" s="32" t="s">
        <v>8</v>
      </c>
      <c r="B26" s="33">
        <v>0</v>
      </c>
      <c r="C26" s="29">
        <v>0</v>
      </c>
      <c r="D26" s="34">
        <v>853238</v>
      </c>
      <c r="E26" s="29">
        <v>15402.419068290001</v>
      </c>
      <c r="F26" s="34">
        <v>28343</v>
      </c>
      <c r="G26" s="29">
        <v>511.89277218000001</v>
      </c>
      <c r="H26" s="34">
        <v>4998789</v>
      </c>
      <c r="I26" s="29">
        <v>18115.23298293</v>
      </c>
      <c r="J26" s="34">
        <v>0</v>
      </c>
      <c r="K26" s="29">
        <v>0</v>
      </c>
    </row>
    <row r="27" spans="1:14" s="31" customFormat="1" ht="13.5" customHeight="1" x14ac:dyDescent="0.2">
      <c r="A27" s="32" t="s">
        <v>9</v>
      </c>
      <c r="B27" s="33">
        <v>0</v>
      </c>
      <c r="C27" s="29">
        <v>0</v>
      </c>
      <c r="D27" s="34">
        <v>1186231</v>
      </c>
      <c r="E27" s="29">
        <v>20775.089748169998</v>
      </c>
      <c r="F27" s="34">
        <v>45838</v>
      </c>
      <c r="G27" s="29">
        <v>731.91988500000002</v>
      </c>
      <c r="H27" s="34">
        <v>7886942</v>
      </c>
      <c r="I27" s="29">
        <v>30292.544200259999</v>
      </c>
      <c r="J27" s="34">
        <v>0</v>
      </c>
      <c r="K27" s="29">
        <v>0</v>
      </c>
    </row>
    <row r="28" spans="1:14" s="31" customFormat="1" ht="13.5" customHeight="1" x14ac:dyDescent="0.2">
      <c r="A28" s="68" t="s">
        <v>54</v>
      </c>
      <c r="B28" s="33">
        <v>0</v>
      </c>
      <c r="C28" s="29">
        <v>0</v>
      </c>
      <c r="D28" s="34">
        <v>867404</v>
      </c>
      <c r="E28" s="29">
        <v>15932.37400097</v>
      </c>
      <c r="F28" s="34">
        <v>37442</v>
      </c>
      <c r="G28" s="29">
        <v>624.11900522000008</v>
      </c>
      <c r="H28" s="34">
        <v>5882014</v>
      </c>
      <c r="I28" s="29">
        <v>22584.244985509999</v>
      </c>
      <c r="J28" s="34">
        <v>0</v>
      </c>
      <c r="K28" s="29">
        <v>0</v>
      </c>
    </row>
    <row r="29" spans="1:14" x14ac:dyDescent="0.2">
      <c r="A29" s="60" t="s">
        <v>26</v>
      </c>
      <c r="B29" s="52">
        <v>0</v>
      </c>
      <c r="C29" s="53">
        <v>0</v>
      </c>
      <c r="D29" s="54">
        <v>3601563</v>
      </c>
      <c r="E29" s="53">
        <v>65127</v>
      </c>
      <c r="F29" s="54">
        <v>134570</v>
      </c>
      <c r="G29" s="53">
        <v>2311</v>
      </c>
      <c r="H29" s="54">
        <v>22457733</v>
      </c>
      <c r="I29" s="53">
        <v>83729</v>
      </c>
      <c r="J29" s="54">
        <v>0</v>
      </c>
      <c r="K29" s="53">
        <v>0</v>
      </c>
    </row>
    <row r="30" spans="1:14" ht="15.75" customHeight="1" x14ac:dyDescent="0.2">
      <c r="A30" s="50"/>
      <c r="B30" s="24"/>
      <c r="C30" s="24"/>
      <c r="D30" s="24"/>
      <c r="E30" s="24"/>
      <c r="F30" s="24"/>
      <c r="G30" s="24"/>
      <c r="H30" s="24"/>
      <c r="I30" s="24"/>
      <c r="J30" s="24"/>
      <c r="K30" s="25"/>
    </row>
    <row r="31" spans="1:14" ht="25.5" customHeight="1" x14ac:dyDescent="0.2">
      <c r="A31" s="186" t="s">
        <v>25</v>
      </c>
      <c r="B31" s="212" t="s">
        <v>53</v>
      </c>
      <c r="C31" s="213"/>
      <c r="D31" s="213"/>
      <c r="E31" s="213"/>
      <c r="F31" s="213"/>
      <c r="G31" s="213"/>
      <c r="H31" s="213"/>
      <c r="I31" s="213"/>
      <c r="J31" s="213"/>
      <c r="K31" s="214"/>
    </row>
    <row r="32" spans="1:14" s="26" customFormat="1" ht="13.5" customHeight="1" x14ac:dyDescent="0.2">
      <c r="A32" s="165"/>
      <c r="B32" s="209" t="s">
        <v>49</v>
      </c>
      <c r="C32" s="210"/>
      <c r="D32" s="210"/>
      <c r="E32" s="210"/>
      <c r="F32" s="210"/>
      <c r="G32" s="210"/>
      <c r="H32" s="210"/>
      <c r="I32" s="210"/>
      <c r="J32" s="210"/>
      <c r="K32" s="211"/>
    </row>
    <row r="33" spans="1:12" ht="35.25" customHeight="1" x14ac:dyDescent="0.2">
      <c r="A33" s="165"/>
      <c r="B33" s="173" t="s">
        <v>30</v>
      </c>
      <c r="C33" s="174"/>
      <c r="D33" s="174"/>
      <c r="E33" s="175"/>
      <c r="F33" s="176" t="s">
        <v>32</v>
      </c>
      <c r="G33" s="177"/>
      <c r="H33" s="177"/>
      <c r="I33" s="178"/>
      <c r="J33" s="190" t="s">
        <v>46</v>
      </c>
      <c r="K33" s="180"/>
    </row>
    <row r="34" spans="1:12" ht="17.25" customHeight="1" x14ac:dyDescent="0.2">
      <c r="A34" s="165"/>
      <c r="B34" s="183" t="s">
        <v>35</v>
      </c>
      <c r="C34" s="182"/>
      <c r="D34" s="181" t="s">
        <v>31</v>
      </c>
      <c r="E34" s="182"/>
      <c r="F34" s="191" t="s">
        <v>48</v>
      </c>
      <c r="G34" s="193"/>
      <c r="H34" s="193"/>
      <c r="I34" s="193"/>
      <c r="J34" s="191"/>
      <c r="K34" s="192"/>
    </row>
    <row r="35" spans="1:12" x14ac:dyDescent="0.2">
      <c r="A35" s="165"/>
      <c r="B35" s="46" t="s">
        <v>27</v>
      </c>
      <c r="C35" s="46" t="s">
        <v>28</v>
      </c>
      <c r="D35" s="46" t="s">
        <v>27</v>
      </c>
      <c r="E35" s="46" t="s">
        <v>28</v>
      </c>
      <c r="F35" s="218" t="s">
        <v>27</v>
      </c>
      <c r="G35" s="219"/>
      <c r="H35" s="218" t="s">
        <v>28</v>
      </c>
      <c r="I35" s="219"/>
      <c r="J35" s="47" t="s">
        <v>27</v>
      </c>
      <c r="K35" s="46" t="s">
        <v>28</v>
      </c>
    </row>
    <row r="36" spans="1:12" x14ac:dyDescent="0.2">
      <c r="A36" s="166"/>
      <c r="B36" s="42">
        <v>1</v>
      </c>
      <c r="C36" s="43">
        <v>2</v>
      </c>
      <c r="D36" s="42">
        <v>3</v>
      </c>
      <c r="E36" s="43">
        <v>4</v>
      </c>
      <c r="F36" s="198">
        <v>5</v>
      </c>
      <c r="G36" s="199"/>
      <c r="H36" s="198">
        <v>6</v>
      </c>
      <c r="I36" s="199"/>
      <c r="J36" s="44">
        <v>7</v>
      </c>
      <c r="K36" s="128">
        <v>8</v>
      </c>
    </row>
    <row r="37" spans="1:12" s="31" customFormat="1" ht="14.25" customHeight="1" x14ac:dyDescent="0.2">
      <c r="A37" s="27" t="s">
        <v>7</v>
      </c>
      <c r="B37" s="85">
        <v>0</v>
      </c>
      <c r="C37" s="86">
        <v>0</v>
      </c>
      <c r="D37" s="87">
        <v>108042</v>
      </c>
      <c r="E37" s="86">
        <v>18422783.93</v>
      </c>
      <c r="F37" s="87"/>
      <c r="G37" s="130">
        <v>1549584</v>
      </c>
      <c r="H37" s="200">
        <v>53453131.270000003</v>
      </c>
      <c r="I37" s="201"/>
      <c r="J37" s="87">
        <v>40153</v>
      </c>
      <c r="K37" s="86">
        <v>1087748.47</v>
      </c>
    </row>
    <row r="38" spans="1:12" s="31" customFormat="1" ht="14.25" customHeight="1" x14ac:dyDescent="0.2">
      <c r="A38" s="32" t="s">
        <v>8</v>
      </c>
      <c r="B38" s="36">
        <v>0</v>
      </c>
      <c r="C38" s="37">
        <v>0</v>
      </c>
      <c r="D38" s="38">
        <v>134827</v>
      </c>
      <c r="E38" s="37">
        <v>21205558.52</v>
      </c>
      <c r="F38" s="38"/>
      <c r="G38" s="82">
        <v>2330668</v>
      </c>
      <c r="H38" s="82"/>
      <c r="I38" s="84">
        <v>79037974.349999994</v>
      </c>
      <c r="J38" s="38">
        <v>40976</v>
      </c>
      <c r="K38" s="37">
        <v>1370277.3800000001</v>
      </c>
    </row>
    <row r="39" spans="1:12" s="31" customFormat="1" ht="14.25" customHeight="1" x14ac:dyDescent="0.2">
      <c r="A39" s="32" t="s">
        <v>9</v>
      </c>
      <c r="B39" s="36">
        <v>0</v>
      </c>
      <c r="C39" s="37">
        <v>0</v>
      </c>
      <c r="D39" s="38">
        <v>209306</v>
      </c>
      <c r="E39" s="37">
        <v>29620185.449999999</v>
      </c>
      <c r="F39" s="38"/>
      <c r="G39" s="82">
        <v>4133302</v>
      </c>
      <c r="H39" s="82"/>
      <c r="I39" s="84">
        <v>151298467.12</v>
      </c>
      <c r="J39" s="38">
        <v>41530</v>
      </c>
      <c r="K39" s="37">
        <v>1333230.2</v>
      </c>
    </row>
    <row r="40" spans="1:12" s="31" customFormat="1" ht="14.25" customHeight="1" x14ac:dyDescent="0.2">
      <c r="A40" s="32" t="s">
        <v>54</v>
      </c>
      <c r="B40" s="36">
        <v>0</v>
      </c>
      <c r="C40" s="37">
        <v>0</v>
      </c>
      <c r="D40" s="38">
        <v>140946</v>
      </c>
      <c r="E40" s="37">
        <v>22378734.600000001</v>
      </c>
      <c r="F40" s="38"/>
      <c r="G40" s="82">
        <v>2702285</v>
      </c>
      <c r="H40" s="82"/>
      <c r="I40" s="84">
        <v>98271022.269999996</v>
      </c>
      <c r="J40" s="38">
        <v>55177</v>
      </c>
      <c r="K40" s="37">
        <v>1437808.86</v>
      </c>
    </row>
    <row r="41" spans="1:12" x14ac:dyDescent="0.2">
      <c r="A41" s="60" t="s">
        <v>26</v>
      </c>
      <c r="B41" s="55">
        <v>0</v>
      </c>
      <c r="C41" s="56">
        <v>0</v>
      </c>
      <c r="D41" s="52">
        <v>593121</v>
      </c>
      <c r="E41" s="53">
        <v>91627262.5</v>
      </c>
      <c r="F41" s="202">
        <v>10715839</v>
      </c>
      <c r="G41" s="203"/>
      <c r="H41" s="221">
        <v>382060595.00999999</v>
      </c>
      <c r="I41" s="222"/>
      <c r="J41" s="102">
        <v>177836</v>
      </c>
      <c r="K41" s="103">
        <v>5229064.91</v>
      </c>
      <c r="L41" s="19"/>
    </row>
    <row r="42" spans="1:12" s="2" customFormat="1" ht="4.5" customHeight="1" x14ac:dyDescent="0.2">
      <c r="A42" s="194"/>
      <c r="B42" s="195"/>
      <c r="C42" s="195"/>
      <c r="D42" s="194"/>
      <c r="E42" s="194"/>
      <c r="F42" s="194"/>
      <c r="G42" s="194"/>
      <c r="H42" s="194"/>
      <c r="I42" s="194"/>
      <c r="J42" s="194"/>
      <c r="K42" s="194"/>
    </row>
    <row r="43" spans="1:12" s="2" customFormat="1" x14ac:dyDescent="0.2">
      <c r="A43" s="196" t="s">
        <v>50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</row>
    <row r="44" spans="1:12" s="2" customFormat="1" x14ac:dyDescent="0.2">
      <c r="A44" s="197" t="s">
        <v>33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</row>
    <row r="45" spans="1:12" s="2" customFormat="1" x14ac:dyDescent="0.2">
      <c r="A45" s="197" t="s">
        <v>34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</row>
    <row r="46" spans="1:12" s="2" customForma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2" s="2" customFormat="1" x14ac:dyDescent="0.2">
      <c r="A47" s="4"/>
      <c r="G47" s="139"/>
      <c r="I47" s="140"/>
    </row>
    <row r="52" spans="5:12" x14ac:dyDescent="0.2">
      <c r="E52" s="22"/>
      <c r="F52" s="22"/>
      <c r="G52" s="22"/>
      <c r="H52" s="22"/>
      <c r="I52" s="22"/>
      <c r="J52" s="22"/>
      <c r="K52" s="22"/>
      <c r="L52" s="22"/>
    </row>
  </sheetData>
  <mergeCells count="41">
    <mergeCell ref="A3:K3"/>
    <mergeCell ref="A7:A12"/>
    <mergeCell ref="B7:K7"/>
    <mergeCell ref="B8:K8"/>
    <mergeCell ref="B9:E9"/>
    <mergeCell ref="F9:I9"/>
    <mergeCell ref="J9:K10"/>
    <mergeCell ref="B10:C10"/>
    <mergeCell ref="D10:E10"/>
    <mergeCell ref="F10:G10"/>
    <mergeCell ref="H10:I10"/>
    <mergeCell ref="J33:K34"/>
    <mergeCell ref="B34:C34"/>
    <mergeCell ref="D34:E34"/>
    <mergeCell ref="F34:I34"/>
    <mergeCell ref="A19:A24"/>
    <mergeCell ref="B19:K19"/>
    <mergeCell ref="B20:K20"/>
    <mergeCell ref="B21:E21"/>
    <mergeCell ref="F21:I21"/>
    <mergeCell ref="J21:K22"/>
    <mergeCell ref="B22:C22"/>
    <mergeCell ref="D22:E22"/>
    <mergeCell ref="F22:G22"/>
    <mergeCell ref="H22:I22"/>
    <mergeCell ref="A42:K42"/>
    <mergeCell ref="A43:K43"/>
    <mergeCell ref="A44:K44"/>
    <mergeCell ref="A45:K45"/>
    <mergeCell ref="F35:G35"/>
    <mergeCell ref="H35:I35"/>
    <mergeCell ref="F36:G36"/>
    <mergeCell ref="H36:I36"/>
    <mergeCell ref="H37:I37"/>
    <mergeCell ref="F41:G41"/>
    <mergeCell ref="H41:I41"/>
    <mergeCell ref="A31:A36"/>
    <mergeCell ref="B31:K31"/>
    <mergeCell ref="B32:K32"/>
    <mergeCell ref="B33:E33"/>
    <mergeCell ref="F33:I33"/>
  </mergeCells>
  <pageMargins left="0.7" right="0.7" top="0.75" bottom="0.43" header="0.3" footer="0.3"/>
  <pageSetup scale="84" orientation="landscape" r:id="rId1"/>
  <headerFooter>
    <oddHeader>&amp;LNATIONAL BANK OF SERBIA
PAYMENT SYSTEM DEPARTMENT
Payment System Operational and Risk Management Division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47"/>
  <sheetViews>
    <sheetView showGridLines="0" showRuler="0" zoomScaleNormal="100" workbookViewId="0">
      <selection activeCell="N21" sqref="N21"/>
    </sheetView>
  </sheetViews>
  <sheetFormatPr defaultRowHeight="12.75" x14ac:dyDescent="0.2"/>
  <cols>
    <col min="1" max="1" width="17" style="2" customWidth="1"/>
    <col min="2" max="2" width="8.5703125" customWidth="1"/>
    <col min="3" max="3" width="11.85546875" customWidth="1"/>
    <col min="4" max="4" width="9.28515625" customWidth="1"/>
    <col min="5" max="5" width="12.42578125" customWidth="1"/>
    <col min="6" max="6" width="8.5703125" customWidth="1"/>
    <col min="7" max="7" width="15" customWidth="1"/>
    <col min="8" max="8" width="11.5703125" customWidth="1"/>
    <col min="9" max="9" width="16" customWidth="1"/>
    <col min="10" max="10" width="8.85546875" customWidth="1"/>
    <col min="11" max="11" width="14.42578125" customWidth="1"/>
    <col min="12" max="12" width="8.5703125" customWidth="1"/>
    <col min="13" max="13" width="11.140625" bestFit="1" customWidth="1"/>
    <col min="14" max="14" width="9" customWidth="1"/>
    <col min="15" max="15" width="11.85546875" customWidth="1"/>
    <col min="16" max="16" width="9.7109375" customWidth="1"/>
    <col min="17" max="17" width="11.28515625" customWidth="1"/>
    <col min="18" max="18" width="7.7109375" customWidth="1"/>
    <col min="19" max="19" width="9.7109375" customWidth="1"/>
    <col min="23" max="23" width="9.7109375" customWidth="1"/>
  </cols>
  <sheetData>
    <row r="1" spans="1:19" x14ac:dyDescent="0.2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">
      <c r="A2" s="4" t="s">
        <v>77</v>
      </c>
      <c r="B2" s="1"/>
      <c r="C2" s="1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">
      <c r="A3" s="163" t="s">
        <v>24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"/>
      <c r="M3" s="1"/>
      <c r="N3" s="1"/>
      <c r="O3" s="1"/>
      <c r="P3" s="1"/>
      <c r="Q3" s="1"/>
      <c r="R3" s="1"/>
      <c r="S3" s="1"/>
    </row>
    <row r="4" spans="1:19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3"/>
      <c r="L4" s="1"/>
      <c r="M4" s="1"/>
      <c r="N4" s="1"/>
      <c r="O4" s="1"/>
      <c r="P4" s="1"/>
      <c r="Q4" s="1"/>
      <c r="R4" s="1"/>
      <c r="S4" s="1"/>
    </row>
    <row r="5" spans="1:19" ht="15.75" customHeight="1" x14ac:dyDescent="0.2">
      <c r="A5" s="23" t="s">
        <v>76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1"/>
      <c r="N5" s="1"/>
      <c r="O5" s="1"/>
      <c r="P5" s="1"/>
      <c r="Q5" s="1"/>
      <c r="R5" s="1"/>
      <c r="S5" s="1"/>
    </row>
    <row r="6" spans="1:19" hidden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1"/>
      <c r="M6" s="1"/>
      <c r="N6" s="1"/>
      <c r="O6" s="1"/>
      <c r="P6" s="1"/>
      <c r="Q6" s="1"/>
      <c r="R6" s="1"/>
      <c r="S6" s="1"/>
    </row>
    <row r="7" spans="1:19" ht="25.5" customHeight="1" x14ac:dyDescent="0.2">
      <c r="A7" s="164" t="s">
        <v>23</v>
      </c>
      <c r="B7" s="167" t="s">
        <v>38</v>
      </c>
      <c r="C7" s="168"/>
      <c r="D7" s="168"/>
      <c r="E7" s="168"/>
      <c r="F7" s="168"/>
      <c r="G7" s="168"/>
      <c r="H7" s="168"/>
      <c r="I7" s="168"/>
      <c r="J7" s="168"/>
      <c r="K7" s="169"/>
    </row>
    <row r="8" spans="1:19" x14ac:dyDescent="0.2">
      <c r="A8" s="165"/>
      <c r="B8" s="170" t="s">
        <v>18</v>
      </c>
      <c r="C8" s="171"/>
      <c r="D8" s="171"/>
      <c r="E8" s="171"/>
      <c r="F8" s="171"/>
      <c r="G8" s="171"/>
      <c r="H8" s="171"/>
      <c r="I8" s="171"/>
      <c r="J8" s="171"/>
      <c r="K8" s="172"/>
    </row>
    <row r="9" spans="1:19" ht="30" customHeight="1" x14ac:dyDescent="0.2">
      <c r="A9" s="165"/>
      <c r="B9" s="173" t="s">
        <v>12</v>
      </c>
      <c r="C9" s="174"/>
      <c r="D9" s="174"/>
      <c r="E9" s="175"/>
      <c r="F9" s="176" t="s">
        <v>13</v>
      </c>
      <c r="G9" s="177"/>
      <c r="H9" s="177"/>
      <c r="I9" s="178"/>
      <c r="J9" s="179" t="s">
        <v>41</v>
      </c>
      <c r="K9" s="180"/>
    </row>
    <row r="10" spans="1:19" ht="15.75" customHeight="1" x14ac:dyDescent="0.2">
      <c r="A10" s="165"/>
      <c r="B10" s="183" t="s">
        <v>15</v>
      </c>
      <c r="C10" s="182"/>
      <c r="D10" s="181" t="s">
        <v>16</v>
      </c>
      <c r="E10" s="182"/>
      <c r="F10" s="183" t="s">
        <v>43</v>
      </c>
      <c r="G10" s="182"/>
      <c r="H10" s="181" t="s">
        <v>44</v>
      </c>
      <c r="I10" s="182"/>
      <c r="J10" s="181"/>
      <c r="K10" s="182"/>
    </row>
    <row r="11" spans="1:19" x14ac:dyDescent="0.2">
      <c r="A11" s="165"/>
      <c r="B11" s="40" t="s">
        <v>10</v>
      </c>
      <c r="C11" s="40" t="s">
        <v>19</v>
      </c>
      <c r="D11" s="40" t="s">
        <v>10</v>
      </c>
      <c r="E11" s="117" t="s">
        <v>19</v>
      </c>
      <c r="F11" s="40" t="s">
        <v>10</v>
      </c>
      <c r="G11" s="40" t="s">
        <v>19</v>
      </c>
      <c r="H11" s="40" t="s">
        <v>10</v>
      </c>
      <c r="I11" s="117" t="s">
        <v>19</v>
      </c>
      <c r="J11" s="40" t="s">
        <v>10</v>
      </c>
      <c r="K11" s="117" t="s">
        <v>19</v>
      </c>
    </row>
    <row r="12" spans="1:19" x14ac:dyDescent="0.2">
      <c r="A12" s="166"/>
      <c r="B12" s="42">
        <v>1</v>
      </c>
      <c r="C12" s="42">
        <v>2</v>
      </c>
      <c r="D12" s="42">
        <v>3</v>
      </c>
      <c r="E12" s="43">
        <v>4</v>
      </c>
      <c r="F12" s="44">
        <v>5</v>
      </c>
      <c r="G12" s="44">
        <v>6</v>
      </c>
      <c r="H12" s="44">
        <v>7</v>
      </c>
      <c r="I12" s="118">
        <v>8</v>
      </c>
      <c r="J12" s="44">
        <v>9</v>
      </c>
      <c r="K12" s="118">
        <v>10</v>
      </c>
    </row>
    <row r="13" spans="1:19" s="31" customFormat="1" ht="14.25" customHeight="1" x14ac:dyDescent="0.2">
      <c r="A13" s="27" t="s">
        <v>7</v>
      </c>
      <c r="B13" s="28">
        <v>667047</v>
      </c>
      <c r="C13" s="30">
        <v>16076.319951020001</v>
      </c>
      <c r="D13" s="28">
        <v>20869539</v>
      </c>
      <c r="E13" s="30">
        <v>221416.39915625</v>
      </c>
      <c r="F13" s="28">
        <v>1713019</v>
      </c>
      <c r="G13" s="30">
        <v>24595.29169713</v>
      </c>
      <c r="H13" s="28">
        <v>66957895</v>
      </c>
      <c r="I13" s="30">
        <v>118656.92524960001</v>
      </c>
      <c r="J13" s="28">
        <v>4835</v>
      </c>
      <c r="K13" s="30">
        <v>7</v>
      </c>
      <c r="L13" s="94"/>
    </row>
    <row r="14" spans="1:19" s="31" customFormat="1" ht="14.25" customHeight="1" x14ac:dyDescent="0.2">
      <c r="A14" s="32" t="s">
        <v>8</v>
      </c>
      <c r="B14" s="33">
        <v>514254</v>
      </c>
      <c r="C14" s="29">
        <v>16243.99638409</v>
      </c>
      <c r="D14" s="33">
        <v>21315231</v>
      </c>
      <c r="E14" s="29">
        <v>262779.71884043998</v>
      </c>
      <c r="F14" s="33">
        <v>1636013</v>
      </c>
      <c r="G14" s="29">
        <v>32489.161692330003</v>
      </c>
      <c r="H14" s="33">
        <v>69887676</v>
      </c>
      <c r="I14" s="29">
        <v>134026.89573451001</v>
      </c>
      <c r="J14" s="33">
        <v>3853</v>
      </c>
      <c r="K14" s="29">
        <v>7</v>
      </c>
      <c r="L14" s="94"/>
    </row>
    <row r="15" spans="1:19" s="31" customFormat="1" ht="14.25" customHeight="1" x14ac:dyDescent="0.2">
      <c r="A15" s="32" t="s">
        <v>9</v>
      </c>
      <c r="B15" s="33">
        <v>662315</v>
      </c>
      <c r="C15" s="29">
        <v>21460</v>
      </c>
      <c r="D15" s="33">
        <v>23106599</v>
      </c>
      <c r="E15" s="29">
        <v>274310.63486629003</v>
      </c>
      <c r="F15" s="33">
        <v>1745908</v>
      </c>
      <c r="G15" s="29">
        <v>32514</v>
      </c>
      <c r="H15" s="33">
        <v>81787141</v>
      </c>
      <c r="I15" s="29">
        <v>149307</v>
      </c>
      <c r="J15" s="33">
        <v>3897</v>
      </c>
      <c r="K15" s="29">
        <v>6</v>
      </c>
      <c r="L15" s="94"/>
    </row>
    <row r="16" spans="1:19" s="31" customFormat="1" ht="14.25" customHeight="1" x14ac:dyDescent="0.2">
      <c r="A16" s="68" t="s">
        <v>54</v>
      </c>
      <c r="B16" s="66">
        <v>802936</v>
      </c>
      <c r="C16" s="29">
        <v>24970.019000650002</v>
      </c>
      <c r="D16" s="33">
        <v>22508760</v>
      </c>
      <c r="E16" s="29">
        <v>277901.33662121004</v>
      </c>
      <c r="F16" s="33">
        <v>1605637</v>
      </c>
      <c r="G16" s="29">
        <v>29079.857312189997</v>
      </c>
      <c r="H16" s="33">
        <v>81973707</v>
      </c>
      <c r="I16" s="29">
        <v>140914.64901391001</v>
      </c>
      <c r="J16" s="33">
        <v>3174</v>
      </c>
      <c r="K16" s="29">
        <v>7.5203692200000001</v>
      </c>
      <c r="L16" s="94"/>
    </row>
    <row r="17" spans="1:14" x14ac:dyDescent="0.2">
      <c r="A17" s="60" t="s">
        <v>11</v>
      </c>
      <c r="B17" s="121">
        <v>2646552</v>
      </c>
      <c r="C17" s="65">
        <v>78750</v>
      </c>
      <c r="D17" s="121">
        <v>87800129</v>
      </c>
      <c r="E17" s="65">
        <v>1036408</v>
      </c>
      <c r="F17" s="121">
        <v>6700577</v>
      </c>
      <c r="G17" s="65">
        <v>118678</v>
      </c>
      <c r="H17" s="121">
        <v>300606419</v>
      </c>
      <c r="I17" s="65">
        <v>542906</v>
      </c>
      <c r="J17" s="121">
        <v>15759</v>
      </c>
      <c r="K17" s="65">
        <v>27</v>
      </c>
    </row>
    <row r="18" spans="1:14" ht="15.75" customHeight="1" x14ac:dyDescent="0.2">
      <c r="A18" s="50"/>
      <c r="B18" s="24"/>
      <c r="C18" s="24"/>
      <c r="D18" s="24"/>
      <c r="E18" s="24"/>
      <c r="F18" s="24"/>
      <c r="G18" s="24"/>
      <c r="H18" s="24"/>
      <c r="I18" s="24"/>
      <c r="J18" s="24"/>
      <c r="K18" s="25"/>
    </row>
    <row r="19" spans="1:14" ht="26.25" customHeight="1" x14ac:dyDescent="0.2">
      <c r="A19" s="186" t="s">
        <v>23</v>
      </c>
      <c r="B19" s="187" t="s">
        <v>39</v>
      </c>
      <c r="C19" s="188"/>
      <c r="D19" s="188"/>
      <c r="E19" s="188"/>
      <c r="F19" s="188"/>
      <c r="G19" s="188"/>
      <c r="H19" s="188"/>
      <c r="I19" s="188"/>
      <c r="J19" s="188"/>
      <c r="K19" s="189"/>
    </row>
    <row r="20" spans="1:14" ht="13.5" customHeight="1" x14ac:dyDescent="0.2">
      <c r="A20" s="165"/>
      <c r="B20" s="170" t="s">
        <v>18</v>
      </c>
      <c r="C20" s="171"/>
      <c r="D20" s="171"/>
      <c r="E20" s="171"/>
      <c r="F20" s="171"/>
      <c r="G20" s="171"/>
      <c r="H20" s="171"/>
      <c r="I20" s="171"/>
      <c r="J20" s="171"/>
      <c r="K20" s="172"/>
    </row>
    <row r="21" spans="1:14" ht="31.5" customHeight="1" x14ac:dyDescent="0.2">
      <c r="A21" s="165"/>
      <c r="B21" s="173" t="s">
        <v>12</v>
      </c>
      <c r="C21" s="174"/>
      <c r="D21" s="174"/>
      <c r="E21" s="175"/>
      <c r="F21" s="176" t="s">
        <v>13</v>
      </c>
      <c r="G21" s="177"/>
      <c r="H21" s="177"/>
      <c r="I21" s="178"/>
      <c r="J21" s="179" t="s">
        <v>42</v>
      </c>
      <c r="K21" s="180"/>
    </row>
    <row r="22" spans="1:14" ht="17.25" customHeight="1" x14ac:dyDescent="0.2">
      <c r="A22" s="165"/>
      <c r="B22" s="183" t="s">
        <v>15</v>
      </c>
      <c r="C22" s="182"/>
      <c r="D22" s="181" t="s">
        <v>16</v>
      </c>
      <c r="E22" s="182"/>
      <c r="F22" s="181" t="s">
        <v>43</v>
      </c>
      <c r="G22" s="182"/>
      <c r="H22" s="181" t="s">
        <v>44</v>
      </c>
      <c r="I22" s="182"/>
      <c r="J22" s="181"/>
      <c r="K22" s="182"/>
    </row>
    <row r="23" spans="1:14" x14ac:dyDescent="0.2">
      <c r="A23" s="165"/>
      <c r="B23" s="40" t="s">
        <v>10</v>
      </c>
      <c r="C23" s="117" t="s">
        <v>19</v>
      </c>
      <c r="D23" s="40" t="s">
        <v>10</v>
      </c>
      <c r="E23" s="117" t="s">
        <v>19</v>
      </c>
      <c r="F23" s="40" t="s">
        <v>10</v>
      </c>
      <c r="G23" s="117" t="s">
        <v>19</v>
      </c>
      <c r="H23" s="40" t="s">
        <v>10</v>
      </c>
      <c r="I23" s="117" t="s">
        <v>19</v>
      </c>
      <c r="J23" s="40" t="s">
        <v>10</v>
      </c>
      <c r="K23" s="40" t="s">
        <v>19</v>
      </c>
    </row>
    <row r="24" spans="1:14" x14ac:dyDescent="0.2">
      <c r="A24" s="166"/>
      <c r="B24" s="44">
        <v>1</v>
      </c>
      <c r="C24" s="118">
        <v>2</v>
      </c>
      <c r="D24" s="44">
        <v>3</v>
      </c>
      <c r="E24" s="118">
        <v>4</v>
      </c>
      <c r="F24" s="44">
        <v>5</v>
      </c>
      <c r="G24" s="118">
        <v>6</v>
      </c>
      <c r="H24" s="42">
        <v>7</v>
      </c>
      <c r="I24" s="43">
        <v>8</v>
      </c>
      <c r="J24" s="43">
        <v>9</v>
      </c>
      <c r="K24" s="44">
        <v>10</v>
      </c>
    </row>
    <row r="25" spans="1:14" s="31" customFormat="1" ht="13.5" customHeight="1" x14ac:dyDescent="0.2">
      <c r="A25" s="27" t="s">
        <v>7</v>
      </c>
      <c r="B25" s="28">
        <v>0</v>
      </c>
      <c r="C25" s="30">
        <v>0</v>
      </c>
      <c r="D25" s="114">
        <v>810185</v>
      </c>
      <c r="E25" s="30">
        <v>13420.297544110001</v>
      </c>
      <c r="F25" s="114">
        <v>19862</v>
      </c>
      <c r="G25" s="30">
        <v>364.80891916000002</v>
      </c>
      <c r="H25" s="114">
        <v>3837584</v>
      </c>
      <c r="I25" s="30">
        <v>14291.900422709999</v>
      </c>
      <c r="J25" s="114">
        <v>0</v>
      </c>
      <c r="K25" s="30">
        <v>0</v>
      </c>
      <c r="L25" s="94"/>
    </row>
    <row r="26" spans="1:14" s="31" customFormat="1" ht="13.5" customHeight="1" x14ac:dyDescent="0.2">
      <c r="A26" s="32" t="s">
        <v>8</v>
      </c>
      <c r="B26" s="33">
        <v>0</v>
      </c>
      <c r="C26" s="29">
        <v>0</v>
      </c>
      <c r="D26" s="34">
        <v>614819</v>
      </c>
      <c r="E26" s="29">
        <v>12122.91523259</v>
      </c>
      <c r="F26" s="34">
        <v>17397</v>
      </c>
      <c r="G26" s="29">
        <v>359.10202207999998</v>
      </c>
      <c r="H26" s="34">
        <v>2355639</v>
      </c>
      <c r="I26" s="29">
        <v>7971.0891670699993</v>
      </c>
      <c r="J26" s="34">
        <v>0</v>
      </c>
      <c r="K26" s="29">
        <v>0</v>
      </c>
      <c r="L26" s="94"/>
    </row>
    <row r="27" spans="1:14" s="31" customFormat="1" ht="13.5" customHeight="1" x14ac:dyDescent="0.2">
      <c r="A27" s="32" t="s">
        <v>9</v>
      </c>
      <c r="B27" s="33">
        <v>0</v>
      </c>
      <c r="C27" s="29">
        <v>0</v>
      </c>
      <c r="D27" s="34">
        <v>836275</v>
      </c>
      <c r="E27" s="29">
        <v>15969.122597360001</v>
      </c>
      <c r="F27" s="34">
        <v>23164</v>
      </c>
      <c r="G27" s="29">
        <v>446.66864837999998</v>
      </c>
      <c r="H27" s="34">
        <v>3830916</v>
      </c>
      <c r="I27" s="29">
        <v>13430.513978180001</v>
      </c>
      <c r="J27" s="34">
        <v>0</v>
      </c>
      <c r="K27" s="29">
        <v>0</v>
      </c>
      <c r="L27" s="94"/>
    </row>
    <row r="28" spans="1:14" s="31" customFormat="1" ht="13.5" customHeight="1" x14ac:dyDescent="0.2">
      <c r="A28" s="32" t="s">
        <v>54</v>
      </c>
      <c r="B28" s="33">
        <v>0</v>
      </c>
      <c r="C28" s="29">
        <v>0</v>
      </c>
      <c r="D28" s="34">
        <v>779786</v>
      </c>
      <c r="E28" s="29">
        <v>14601.4712918</v>
      </c>
      <c r="F28" s="34">
        <v>22677</v>
      </c>
      <c r="G28" s="29">
        <v>420.99023849999998</v>
      </c>
      <c r="H28" s="34">
        <v>3759150</v>
      </c>
      <c r="I28" s="29">
        <v>13655.984727720001</v>
      </c>
      <c r="J28" s="34">
        <v>0</v>
      </c>
      <c r="K28" s="29">
        <v>0</v>
      </c>
      <c r="L28" s="94"/>
    </row>
    <row r="29" spans="1:14" x14ac:dyDescent="0.2">
      <c r="A29" s="60" t="s">
        <v>11</v>
      </c>
      <c r="B29" s="52">
        <v>0</v>
      </c>
      <c r="C29" s="53">
        <v>0</v>
      </c>
      <c r="D29" s="54">
        <v>3041065</v>
      </c>
      <c r="E29" s="53">
        <v>56114</v>
      </c>
      <c r="F29" s="54">
        <v>83100</v>
      </c>
      <c r="G29" s="53">
        <v>1592</v>
      </c>
      <c r="H29" s="54">
        <v>13783289</v>
      </c>
      <c r="I29" s="53">
        <v>49349</v>
      </c>
      <c r="J29" s="54">
        <v>0</v>
      </c>
      <c r="K29" s="53">
        <v>0</v>
      </c>
    </row>
    <row r="30" spans="1:14" ht="15.75" customHeight="1" x14ac:dyDescent="0.2">
      <c r="A30" s="50"/>
      <c r="B30" s="24"/>
      <c r="C30" s="24"/>
      <c r="D30" s="24"/>
      <c r="E30" s="24"/>
      <c r="F30" s="24"/>
      <c r="G30" s="24"/>
      <c r="H30" s="24"/>
      <c r="I30" s="24"/>
      <c r="J30" s="24"/>
      <c r="K30" s="25"/>
    </row>
    <row r="31" spans="1:14" ht="25.5" customHeight="1" x14ac:dyDescent="0.2">
      <c r="A31" s="186" t="s">
        <v>23</v>
      </c>
      <c r="B31" s="187" t="s">
        <v>40</v>
      </c>
      <c r="C31" s="188"/>
      <c r="D31" s="188"/>
      <c r="E31" s="188"/>
      <c r="F31" s="188"/>
      <c r="G31" s="188"/>
      <c r="H31" s="188"/>
      <c r="I31" s="188"/>
      <c r="J31" s="188"/>
      <c r="K31" s="189"/>
    </row>
    <row r="32" spans="1:14" s="26" customFormat="1" ht="13.5" customHeight="1" x14ac:dyDescent="0.2">
      <c r="A32" s="165"/>
      <c r="B32" s="170" t="s">
        <v>45</v>
      </c>
      <c r="C32" s="171"/>
      <c r="D32" s="171"/>
      <c r="E32" s="171"/>
      <c r="F32" s="171"/>
      <c r="G32" s="171"/>
      <c r="H32" s="171"/>
      <c r="I32" s="171"/>
      <c r="J32" s="171"/>
      <c r="K32" s="172"/>
      <c r="N32" s="78"/>
    </row>
    <row r="33" spans="1:13" ht="35.25" customHeight="1" x14ac:dyDescent="0.2">
      <c r="A33" s="165"/>
      <c r="B33" s="173" t="s">
        <v>14</v>
      </c>
      <c r="C33" s="174"/>
      <c r="D33" s="174"/>
      <c r="E33" s="174"/>
      <c r="F33" s="176" t="s">
        <v>13</v>
      </c>
      <c r="G33" s="177"/>
      <c r="H33" s="177"/>
      <c r="I33" s="178"/>
      <c r="J33" s="190" t="s">
        <v>42</v>
      </c>
      <c r="K33" s="180"/>
    </row>
    <row r="34" spans="1:13" ht="17.25" customHeight="1" x14ac:dyDescent="0.2">
      <c r="A34" s="165"/>
      <c r="B34" s="190" t="s">
        <v>15</v>
      </c>
      <c r="C34" s="180"/>
      <c r="D34" s="115" t="s">
        <v>16</v>
      </c>
      <c r="E34" s="116"/>
      <c r="F34" s="191" t="s">
        <v>44</v>
      </c>
      <c r="G34" s="193"/>
      <c r="H34" s="193"/>
      <c r="I34" s="193"/>
      <c r="J34" s="191"/>
      <c r="K34" s="192"/>
      <c r="M34" s="122"/>
    </row>
    <row r="35" spans="1:13" x14ac:dyDescent="0.2">
      <c r="A35" s="165"/>
      <c r="B35" s="40" t="s">
        <v>10</v>
      </c>
      <c r="C35" s="117" t="s">
        <v>20</v>
      </c>
      <c r="D35" s="40" t="s">
        <v>10</v>
      </c>
      <c r="E35" s="117" t="s">
        <v>19</v>
      </c>
      <c r="F35" s="184" t="s">
        <v>10</v>
      </c>
      <c r="G35" s="185"/>
      <c r="H35" s="184" t="s">
        <v>19</v>
      </c>
      <c r="I35" s="185"/>
      <c r="J35" s="40" t="s">
        <v>10</v>
      </c>
      <c r="K35" s="117" t="s">
        <v>19</v>
      </c>
      <c r="M35" s="123"/>
    </row>
    <row r="36" spans="1:13" x14ac:dyDescent="0.2">
      <c r="A36" s="166"/>
      <c r="B36" s="42">
        <v>1</v>
      </c>
      <c r="C36" s="43">
        <v>2</v>
      </c>
      <c r="D36" s="42">
        <v>3</v>
      </c>
      <c r="E36" s="43">
        <v>4</v>
      </c>
      <c r="F36" s="198">
        <v>5</v>
      </c>
      <c r="G36" s="199"/>
      <c r="H36" s="198">
        <v>6</v>
      </c>
      <c r="I36" s="199"/>
      <c r="J36" s="44">
        <v>7</v>
      </c>
      <c r="K36" s="118">
        <v>8</v>
      </c>
    </row>
    <row r="37" spans="1:13" s="31" customFormat="1" ht="14.25" customHeight="1" x14ac:dyDescent="0.2">
      <c r="A37" s="27" t="s">
        <v>7</v>
      </c>
      <c r="B37" s="87">
        <v>0</v>
      </c>
      <c r="C37" s="86">
        <v>0</v>
      </c>
      <c r="D37" s="85">
        <v>153970</v>
      </c>
      <c r="E37" s="86">
        <v>23628670.300000001</v>
      </c>
      <c r="F37" s="120"/>
      <c r="G37" s="120">
        <v>2154954</v>
      </c>
      <c r="H37" s="200">
        <v>89927815.090000004</v>
      </c>
      <c r="I37" s="201">
        <v>89927815.090000004</v>
      </c>
      <c r="J37" s="87">
        <v>49251</v>
      </c>
      <c r="K37" s="86">
        <v>1112488.04</v>
      </c>
    </row>
    <row r="38" spans="1:13" s="31" customFormat="1" ht="14.25" customHeight="1" x14ac:dyDescent="0.2">
      <c r="A38" s="32" t="s">
        <v>8</v>
      </c>
      <c r="B38" s="38">
        <v>0</v>
      </c>
      <c r="C38" s="37">
        <v>0</v>
      </c>
      <c r="D38" s="36">
        <v>109275</v>
      </c>
      <c r="E38" s="37">
        <v>18615040.350000001</v>
      </c>
      <c r="F38" s="82"/>
      <c r="G38" s="82">
        <v>1113625</v>
      </c>
      <c r="H38" s="82"/>
      <c r="I38" s="84">
        <v>35163223.43</v>
      </c>
      <c r="J38" s="38">
        <v>38497</v>
      </c>
      <c r="K38" s="37">
        <v>832135.85</v>
      </c>
    </row>
    <row r="39" spans="1:13" s="31" customFormat="1" ht="14.25" customHeight="1" x14ac:dyDescent="0.2">
      <c r="A39" s="32" t="s">
        <v>9</v>
      </c>
      <c r="B39" s="38">
        <v>0</v>
      </c>
      <c r="C39" s="37">
        <v>0</v>
      </c>
      <c r="D39" s="36">
        <v>176965</v>
      </c>
      <c r="E39" s="37">
        <v>26826009.239999998</v>
      </c>
      <c r="F39" s="82"/>
      <c r="G39" s="82">
        <v>1861152</v>
      </c>
      <c r="H39" s="82"/>
      <c r="I39" s="84">
        <v>70893666.329999998</v>
      </c>
      <c r="J39" s="38">
        <v>39721</v>
      </c>
      <c r="K39" s="37">
        <v>874832.92</v>
      </c>
    </row>
    <row r="40" spans="1:13" s="31" customFormat="1" ht="14.25" customHeight="1" x14ac:dyDescent="0.2">
      <c r="A40" s="32" t="s">
        <v>54</v>
      </c>
      <c r="B40" s="38">
        <v>0</v>
      </c>
      <c r="C40" s="37">
        <v>0</v>
      </c>
      <c r="D40" s="36">
        <v>142098</v>
      </c>
      <c r="E40" s="37">
        <v>22903232.690000001</v>
      </c>
      <c r="F40" s="82"/>
      <c r="G40" s="82">
        <v>1628959</v>
      </c>
      <c r="H40" s="124"/>
      <c r="I40" s="89">
        <v>57211072.409999996</v>
      </c>
      <c r="J40" s="38">
        <v>46130</v>
      </c>
      <c r="K40" s="37">
        <v>902089.56</v>
      </c>
    </row>
    <row r="41" spans="1:13" x14ac:dyDescent="0.2">
      <c r="A41" s="60" t="s">
        <v>11</v>
      </c>
      <c r="B41" s="55">
        <v>0</v>
      </c>
      <c r="C41" s="56">
        <v>0</v>
      </c>
      <c r="D41" s="52">
        <v>582308</v>
      </c>
      <c r="E41" s="53">
        <v>91972952.579999998</v>
      </c>
      <c r="F41" s="202">
        <v>6758690</v>
      </c>
      <c r="G41" s="203"/>
      <c r="H41" s="221">
        <v>253195777.25999999</v>
      </c>
      <c r="I41" s="222"/>
      <c r="J41" s="102">
        <v>173599</v>
      </c>
      <c r="K41" s="103">
        <v>3721546.37</v>
      </c>
      <c r="L41" s="19"/>
    </row>
    <row r="42" spans="1:13" s="2" customFormat="1" ht="7.5" customHeight="1" x14ac:dyDescent="0.2">
      <c r="A42" s="194"/>
      <c r="B42" s="195"/>
      <c r="C42" s="195"/>
      <c r="D42" s="194"/>
      <c r="E42" s="194"/>
      <c r="F42" s="194"/>
      <c r="G42" s="194"/>
      <c r="H42" s="194"/>
      <c r="I42" s="194"/>
      <c r="J42" s="194"/>
      <c r="K42" s="194"/>
    </row>
    <row r="43" spans="1:13" s="2" customFormat="1" x14ac:dyDescent="0.2">
      <c r="A43" s="196" t="s">
        <v>37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</row>
    <row r="44" spans="1:13" s="2" customFormat="1" x14ac:dyDescent="0.2">
      <c r="A44" s="197" t="s">
        <v>21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</row>
    <row r="45" spans="1:13" s="2" customFormat="1" x14ac:dyDescent="0.2">
      <c r="A45" s="197" t="s">
        <v>22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</row>
    <row r="46" spans="1:13" s="2" customForma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3" s="2" customFormat="1" x14ac:dyDescent="0.2">
      <c r="A47" s="4"/>
    </row>
  </sheetData>
  <mergeCells count="40">
    <mergeCell ref="A42:K42"/>
    <mergeCell ref="A43:K43"/>
    <mergeCell ref="A44:K44"/>
    <mergeCell ref="A45:K45"/>
    <mergeCell ref="H35:I35"/>
    <mergeCell ref="F36:G36"/>
    <mergeCell ref="H36:I36"/>
    <mergeCell ref="H37:I37"/>
    <mergeCell ref="F41:G41"/>
    <mergeCell ref="H41:I41"/>
    <mergeCell ref="A31:A36"/>
    <mergeCell ref="B31:K31"/>
    <mergeCell ref="B32:K32"/>
    <mergeCell ref="B33:E33"/>
    <mergeCell ref="F33:I33"/>
    <mergeCell ref="J33:K34"/>
    <mergeCell ref="B34:C34"/>
    <mergeCell ref="F34:I34"/>
    <mergeCell ref="F35:G35"/>
    <mergeCell ref="A19:A24"/>
    <mergeCell ref="B19:K19"/>
    <mergeCell ref="B20:K20"/>
    <mergeCell ref="B21:E21"/>
    <mergeCell ref="F21:I21"/>
    <mergeCell ref="J21:K22"/>
    <mergeCell ref="B22:C22"/>
    <mergeCell ref="D22:E22"/>
    <mergeCell ref="F22:G22"/>
    <mergeCell ref="H22:I22"/>
    <mergeCell ref="A3:K3"/>
    <mergeCell ref="A7:A12"/>
    <mergeCell ref="B7:K7"/>
    <mergeCell ref="B8:K8"/>
    <mergeCell ref="B9:E9"/>
    <mergeCell ref="F9:I9"/>
    <mergeCell ref="J9:K10"/>
    <mergeCell ref="B10:C10"/>
    <mergeCell ref="D10:E10"/>
    <mergeCell ref="F10:G10"/>
    <mergeCell ref="H10:I10"/>
  </mergeCells>
  <pageMargins left="0.7" right="0.7" top="0.87" bottom="0.45" header="0.3" footer="0.3"/>
  <pageSetup scale="77" orientation="landscape" r:id="rId1"/>
  <headerFooter>
    <oddHeader>&amp;LНАРОДНА БАНКА СРБИЈЕ
СЕКТОР ЗА ПЛАТНИ СИСТЕМ
Одељење за оперативне послове и управљање ризицима платног система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47"/>
  <sheetViews>
    <sheetView showGridLines="0" showRuler="0" zoomScaleNormal="100" workbookViewId="0">
      <selection activeCell="O19" sqref="O19"/>
    </sheetView>
  </sheetViews>
  <sheetFormatPr defaultRowHeight="12.75" x14ac:dyDescent="0.2"/>
  <cols>
    <col min="1" max="1" width="17" style="2" customWidth="1"/>
    <col min="2" max="2" width="8.5703125" customWidth="1"/>
    <col min="3" max="3" width="11.85546875" customWidth="1"/>
    <col min="4" max="4" width="9.28515625" customWidth="1"/>
    <col min="5" max="5" width="12.42578125" customWidth="1"/>
    <col min="6" max="6" width="8.5703125" customWidth="1"/>
    <col min="7" max="7" width="15" customWidth="1"/>
    <col min="8" max="8" width="11.5703125" customWidth="1"/>
    <col min="9" max="9" width="16" customWidth="1"/>
    <col min="10" max="10" width="8.85546875" customWidth="1"/>
    <col min="11" max="11" width="14.42578125" customWidth="1"/>
    <col min="12" max="12" width="8.5703125" customWidth="1"/>
    <col min="13" max="13" width="9.7109375" customWidth="1"/>
    <col min="14" max="14" width="9" customWidth="1"/>
    <col min="15" max="15" width="11.85546875" customWidth="1"/>
    <col min="16" max="16" width="9.7109375" customWidth="1"/>
    <col min="17" max="17" width="11.28515625" customWidth="1"/>
    <col min="18" max="18" width="7.7109375" customWidth="1"/>
    <col min="19" max="19" width="9.7109375" customWidth="1"/>
    <col min="23" max="23" width="9.7109375" customWidth="1"/>
  </cols>
  <sheetData>
    <row r="1" spans="1:19" x14ac:dyDescent="0.2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">
      <c r="A2" s="4" t="s">
        <v>78</v>
      </c>
      <c r="B2" s="1"/>
      <c r="C2" s="1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 x14ac:dyDescent="0.2">
      <c r="A3" s="163" t="s">
        <v>29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"/>
      <c r="M3" s="1"/>
      <c r="N3" s="1"/>
      <c r="O3" s="1"/>
      <c r="P3" s="1"/>
      <c r="Q3" s="1"/>
      <c r="R3" s="1"/>
      <c r="S3" s="1"/>
    </row>
    <row r="4" spans="1:19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3"/>
      <c r="L4" s="1"/>
      <c r="M4" s="1"/>
      <c r="N4" s="1"/>
      <c r="O4" s="1"/>
      <c r="P4" s="1"/>
      <c r="Q4" s="1"/>
      <c r="R4" s="1"/>
      <c r="S4" s="1"/>
    </row>
    <row r="5" spans="1:19" ht="15.75" customHeight="1" x14ac:dyDescent="0.2">
      <c r="A5" s="23">
        <v>2020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1"/>
      <c r="N5" s="1"/>
      <c r="O5" s="1"/>
      <c r="P5" s="1"/>
      <c r="Q5" s="1"/>
      <c r="R5" s="1"/>
      <c r="S5" s="1"/>
    </row>
    <row r="6" spans="1:19" ht="12.75" hidden="1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1"/>
      <c r="M6" s="1"/>
      <c r="N6" s="1"/>
      <c r="O6" s="1"/>
      <c r="P6" s="1"/>
      <c r="Q6" s="1"/>
      <c r="R6" s="1"/>
      <c r="S6" s="1"/>
    </row>
    <row r="7" spans="1:19" ht="25.5" customHeight="1" x14ac:dyDescent="0.2">
      <c r="A7" s="164" t="s">
        <v>25</v>
      </c>
      <c r="B7" s="190" t="s">
        <v>51</v>
      </c>
      <c r="C7" s="179"/>
      <c r="D7" s="179"/>
      <c r="E7" s="179"/>
      <c r="F7" s="179"/>
      <c r="G7" s="179"/>
      <c r="H7" s="179"/>
      <c r="I7" s="179"/>
      <c r="J7" s="179"/>
      <c r="K7" s="180"/>
    </row>
    <row r="8" spans="1:19" ht="12.75" customHeight="1" x14ac:dyDescent="0.2">
      <c r="A8" s="165"/>
      <c r="B8" s="209" t="s">
        <v>36</v>
      </c>
      <c r="C8" s="210"/>
      <c r="D8" s="210"/>
      <c r="E8" s="210"/>
      <c r="F8" s="210"/>
      <c r="G8" s="210"/>
      <c r="H8" s="210"/>
      <c r="I8" s="210"/>
      <c r="J8" s="210"/>
      <c r="K8" s="211"/>
    </row>
    <row r="9" spans="1:19" ht="30" customHeight="1" x14ac:dyDescent="0.2">
      <c r="A9" s="165"/>
      <c r="B9" s="173" t="s">
        <v>30</v>
      </c>
      <c r="C9" s="174"/>
      <c r="D9" s="174"/>
      <c r="E9" s="175"/>
      <c r="F9" s="176" t="s">
        <v>32</v>
      </c>
      <c r="G9" s="177"/>
      <c r="H9" s="177"/>
      <c r="I9" s="178"/>
      <c r="J9" s="179" t="s">
        <v>46</v>
      </c>
      <c r="K9" s="180"/>
    </row>
    <row r="10" spans="1:19" ht="15.75" customHeight="1" x14ac:dyDescent="0.2">
      <c r="A10" s="165"/>
      <c r="B10" s="183" t="s">
        <v>35</v>
      </c>
      <c r="C10" s="182"/>
      <c r="D10" s="181" t="s">
        <v>31</v>
      </c>
      <c r="E10" s="182"/>
      <c r="F10" s="183" t="s">
        <v>47</v>
      </c>
      <c r="G10" s="182"/>
      <c r="H10" s="181" t="s">
        <v>48</v>
      </c>
      <c r="I10" s="182"/>
      <c r="J10" s="181"/>
      <c r="K10" s="182"/>
    </row>
    <row r="11" spans="1:19" x14ac:dyDescent="0.2">
      <c r="A11" s="165"/>
      <c r="B11" s="46" t="s">
        <v>27</v>
      </c>
      <c r="C11" s="46" t="s">
        <v>28</v>
      </c>
      <c r="D11" s="46" t="s">
        <v>27</v>
      </c>
      <c r="E11" s="46" t="s">
        <v>28</v>
      </c>
      <c r="F11" s="47" t="s">
        <v>27</v>
      </c>
      <c r="G11" s="47" t="s">
        <v>28</v>
      </c>
      <c r="H11" s="46" t="s">
        <v>27</v>
      </c>
      <c r="I11" s="46" t="s">
        <v>28</v>
      </c>
      <c r="J11" s="46" t="s">
        <v>27</v>
      </c>
      <c r="K11" s="47" t="s">
        <v>28</v>
      </c>
    </row>
    <row r="12" spans="1:19" x14ac:dyDescent="0.2">
      <c r="A12" s="166"/>
      <c r="B12" s="42">
        <v>1</v>
      </c>
      <c r="C12" s="42">
        <v>2</v>
      </c>
      <c r="D12" s="42">
        <v>3</v>
      </c>
      <c r="E12" s="43">
        <v>4</v>
      </c>
      <c r="F12" s="44">
        <v>5</v>
      </c>
      <c r="G12" s="44">
        <v>6</v>
      </c>
      <c r="H12" s="44">
        <v>7</v>
      </c>
      <c r="I12" s="118">
        <v>8</v>
      </c>
      <c r="J12" s="44">
        <v>9</v>
      </c>
      <c r="K12" s="118">
        <v>10</v>
      </c>
    </row>
    <row r="13" spans="1:19" s="31" customFormat="1" ht="12.75" customHeight="1" x14ac:dyDescent="0.2">
      <c r="A13" s="27" t="s">
        <v>7</v>
      </c>
      <c r="B13" s="28">
        <v>667047</v>
      </c>
      <c r="C13" s="30">
        <v>16076.319951020001</v>
      </c>
      <c r="D13" s="28">
        <v>20869539</v>
      </c>
      <c r="E13" s="30">
        <v>221416.39915625</v>
      </c>
      <c r="F13" s="28">
        <v>1713019</v>
      </c>
      <c r="G13" s="30">
        <v>24595.29169713</v>
      </c>
      <c r="H13" s="28">
        <v>66957895</v>
      </c>
      <c r="I13" s="30">
        <v>118656.92524960001</v>
      </c>
      <c r="J13" s="28">
        <v>4835</v>
      </c>
      <c r="K13" s="30">
        <v>7</v>
      </c>
    </row>
    <row r="14" spans="1:19" s="31" customFormat="1" ht="12.75" customHeight="1" x14ac:dyDescent="0.2">
      <c r="A14" s="32" t="s">
        <v>8</v>
      </c>
      <c r="B14" s="33">
        <v>514254</v>
      </c>
      <c r="C14" s="29">
        <v>16243.99638409</v>
      </c>
      <c r="D14" s="33">
        <v>21315231</v>
      </c>
      <c r="E14" s="29">
        <v>262779.71884043998</v>
      </c>
      <c r="F14" s="33">
        <v>1636013</v>
      </c>
      <c r="G14" s="29">
        <v>32489.161692330003</v>
      </c>
      <c r="H14" s="33">
        <v>69887676</v>
      </c>
      <c r="I14" s="29">
        <v>134026.89573451001</v>
      </c>
      <c r="J14" s="33">
        <v>3853</v>
      </c>
      <c r="K14" s="29">
        <v>7</v>
      </c>
    </row>
    <row r="15" spans="1:19" s="31" customFormat="1" ht="12.75" customHeight="1" x14ac:dyDescent="0.2">
      <c r="A15" s="32" t="s">
        <v>9</v>
      </c>
      <c r="B15" s="33">
        <v>662315</v>
      </c>
      <c r="C15" s="29">
        <v>21460</v>
      </c>
      <c r="D15" s="33">
        <v>23106599</v>
      </c>
      <c r="E15" s="29">
        <v>274310.63486629003</v>
      </c>
      <c r="F15" s="33">
        <v>1745908</v>
      </c>
      <c r="G15" s="29">
        <v>32514</v>
      </c>
      <c r="H15" s="33">
        <v>81787141</v>
      </c>
      <c r="I15" s="29">
        <v>149307</v>
      </c>
      <c r="J15" s="33">
        <v>3897</v>
      </c>
      <c r="K15" s="29">
        <v>6</v>
      </c>
    </row>
    <row r="16" spans="1:19" s="31" customFormat="1" ht="12.75" customHeight="1" x14ac:dyDescent="0.2">
      <c r="A16" s="32" t="s">
        <v>54</v>
      </c>
      <c r="B16" s="33">
        <v>802936</v>
      </c>
      <c r="C16" s="29">
        <v>24970.019000650002</v>
      </c>
      <c r="D16" s="33">
        <v>22508760</v>
      </c>
      <c r="E16" s="29">
        <v>277901.33662121004</v>
      </c>
      <c r="F16" s="33">
        <v>1605637</v>
      </c>
      <c r="G16" s="29">
        <v>29079.857312189997</v>
      </c>
      <c r="H16" s="33">
        <v>81973707</v>
      </c>
      <c r="I16" s="29">
        <v>140914.64901391001</v>
      </c>
      <c r="J16" s="33">
        <v>3174</v>
      </c>
      <c r="K16" s="29">
        <v>7.5203692200000001</v>
      </c>
    </row>
    <row r="17" spans="1:14" s="76" customFormat="1" x14ac:dyDescent="0.2">
      <c r="A17" s="75" t="s">
        <v>26</v>
      </c>
      <c r="B17" s="119">
        <v>2646552</v>
      </c>
      <c r="C17" s="65">
        <v>78750</v>
      </c>
      <c r="D17" s="119">
        <v>87800129</v>
      </c>
      <c r="E17" s="65">
        <v>1036408</v>
      </c>
      <c r="F17" s="119">
        <v>6700577</v>
      </c>
      <c r="G17" s="65">
        <v>118678</v>
      </c>
      <c r="H17" s="119">
        <v>300606419</v>
      </c>
      <c r="I17" s="65">
        <v>542906</v>
      </c>
      <c r="J17" s="119">
        <v>15759</v>
      </c>
      <c r="K17" s="65">
        <v>27</v>
      </c>
      <c r="N17" s="79"/>
    </row>
    <row r="18" spans="1:14" ht="14.25" customHeight="1" x14ac:dyDescent="0.2">
      <c r="A18" s="50"/>
      <c r="B18" s="24"/>
      <c r="C18" s="24"/>
      <c r="D18" s="24"/>
      <c r="E18" s="24"/>
      <c r="F18" s="24"/>
      <c r="G18" s="24"/>
      <c r="H18" s="24"/>
      <c r="I18" s="24"/>
      <c r="J18" s="24"/>
      <c r="K18" s="25"/>
    </row>
    <row r="19" spans="1:14" ht="26.25" customHeight="1" x14ac:dyDescent="0.2">
      <c r="A19" s="186" t="s">
        <v>25</v>
      </c>
      <c r="B19" s="212" t="s">
        <v>52</v>
      </c>
      <c r="C19" s="213"/>
      <c r="D19" s="213"/>
      <c r="E19" s="213"/>
      <c r="F19" s="213"/>
      <c r="G19" s="213"/>
      <c r="H19" s="213"/>
      <c r="I19" s="213"/>
      <c r="J19" s="213"/>
      <c r="K19" s="214"/>
      <c r="N19" s="101"/>
    </row>
    <row r="20" spans="1:14" ht="13.5" customHeight="1" x14ac:dyDescent="0.2">
      <c r="A20" s="165"/>
      <c r="B20" s="215" t="s">
        <v>36</v>
      </c>
      <c r="C20" s="216"/>
      <c r="D20" s="216"/>
      <c r="E20" s="216"/>
      <c r="F20" s="216"/>
      <c r="G20" s="216"/>
      <c r="H20" s="216"/>
      <c r="I20" s="216"/>
      <c r="J20" s="216"/>
      <c r="K20" s="217"/>
    </row>
    <row r="21" spans="1:14" ht="31.5" customHeight="1" x14ac:dyDescent="0.2">
      <c r="A21" s="165"/>
      <c r="B21" s="173" t="s">
        <v>30</v>
      </c>
      <c r="C21" s="174"/>
      <c r="D21" s="174"/>
      <c r="E21" s="175"/>
      <c r="F21" s="176" t="s">
        <v>32</v>
      </c>
      <c r="G21" s="177"/>
      <c r="H21" s="177"/>
      <c r="I21" s="178"/>
      <c r="J21" s="179" t="s">
        <v>46</v>
      </c>
      <c r="K21" s="180"/>
    </row>
    <row r="22" spans="1:14" ht="17.25" customHeight="1" x14ac:dyDescent="0.2">
      <c r="A22" s="165"/>
      <c r="B22" s="183" t="s">
        <v>35</v>
      </c>
      <c r="C22" s="182"/>
      <c r="D22" s="181" t="s">
        <v>31</v>
      </c>
      <c r="E22" s="182"/>
      <c r="F22" s="183" t="s">
        <v>47</v>
      </c>
      <c r="G22" s="182"/>
      <c r="H22" s="181" t="s">
        <v>48</v>
      </c>
      <c r="I22" s="182"/>
      <c r="J22" s="181"/>
      <c r="K22" s="182"/>
    </row>
    <row r="23" spans="1:14" x14ac:dyDescent="0.2">
      <c r="A23" s="165"/>
      <c r="B23" s="47" t="s">
        <v>27</v>
      </c>
      <c r="C23" s="47" t="s">
        <v>28</v>
      </c>
      <c r="D23" s="47" t="s">
        <v>27</v>
      </c>
      <c r="E23" s="47" t="s">
        <v>28</v>
      </c>
      <c r="F23" s="47" t="s">
        <v>27</v>
      </c>
      <c r="G23" s="47" t="s">
        <v>28</v>
      </c>
      <c r="H23" s="46" t="s">
        <v>27</v>
      </c>
      <c r="I23" s="46" t="s">
        <v>28</v>
      </c>
      <c r="J23" s="46" t="s">
        <v>27</v>
      </c>
      <c r="K23" s="47" t="s">
        <v>28</v>
      </c>
      <c r="N23" s="101"/>
    </row>
    <row r="24" spans="1:14" x14ac:dyDescent="0.2">
      <c r="A24" s="166"/>
      <c r="B24" s="44">
        <v>1</v>
      </c>
      <c r="C24" s="118">
        <v>2</v>
      </c>
      <c r="D24" s="44">
        <v>3</v>
      </c>
      <c r="E24" s="118">
        <v>4</v>
      </c>
      <c r="F24" s="44">
        <v>5</v>
      </c>
      <c r="G24" s="118">
        <v>6</v>
      </c>
      <c r="H24" s="42">
        <v>7</v>
      </c>
      <c r="I24" s="43">
        <v>8</v>
      </c>
      <c r="J24" s="43">
        <v>9</v>
      </c>
      <c r="K24" s="44">
        <v>10</v>
      </c>
    </row>
    <row r="25" spans="1:14" s="31" customFormat="1" ht="13.5" customHeight="1" x14ac:dyDescent="0.2">
      <c r="A25" s="27" t="s">
        <v>7</v>
      </c>
      <c r="B25" s="28">
        <v>0</v>
      </c>
      <c r="C25" s="30">
        <v>0</v>
      </c>
      <c r="D25" s="28">
        <v>810185</v>
      </c>
      <c r="E25" s="30">
        <v>13420.297544110001</v>
      </c>
      <c r="F25" s="28">
        <v>19862</v>
      </c>
      <c r="G25" s="30">
        <v>364.80891916000002</v>
      </c>
      <c r="H25" s="28">
        <v>3837584</v>
      </c>
      <c r="I25" s="30">
        <v>14291.900422709999</v>
      </c>
      <c r="J25" s="28">
        <v>0</v>
      </c>
      <c r="K25" s="30">
        <v>0</v>
      </c>
    </row>
    <row r="26" spans="1:14" s="31" customFormat="1" ht="13.5" customHeight="1" x14ac:dyDescent="0.2">
      <c r="A26" s="32" t="s">
        <v>8</v>
      </c>
      <c r="B26" s="33">
        <v>0</v>
      </c>
      <c r="C26" s="29">
        <v>0</v>
      </c>
      <c r="D26" s="34">
        <v>614819</v>
      </c>
      <c r="E26" s="29">
        <v>12122.91523259</v>
      </c>
      <c r="F26" s="34">
        <v>17397</v>
      </c>
      <c r="G26" s="29">
        <v>359.10202207999998</v>
      </c>
      <c r="H26" s="34">
        <v>2355639</v>
      </c>
      <c r="I26" s="29">
        <v>7971.0891670699993</v>
      </c>
      <c r="J26" s="34">
        <v>0</v>
      </c>
      <c r="K26" s="29">
        <v>0</v>
      </c>
    </row>
    <row r="27" spans="1:14" s="31" customFormat="1" ht="13.5" customHeight="1" x14ac:dyDescent="0.2">
      <c r="A27" s="32" t="s">
        <v>9</v>
      </c>
      <c r="B27" s="33">
        <v>0</v>
      </c>
      <c r="C27" s="29">
        <v>0</v>
      </c>
      <c r="D27" s="34">
        <v>836275</v>
      </c>
      <c r="E27" s="29">
        <v>15969.122597360001</v>
      </c>
      <c r="F27" s="34">
        <v>23164</v>
      </c>
      <c r="G27" s="29">
        <v>446.66864837999998</v>
      </c>
      <c r="H27" s="34">
        <v>3830916</v>
      </c>
      <c r="I27" s="29">
        <v>13430.513978180001</v>
      </c>
      <c r="J27" s="34">
        <v>0</v>
      </c>
      <c r="K27" s="29">
        <v>0</v>
      </c>
    </row>
    <row r="28" spans="1:14" s="31" customFormat="1" ht="13.5" customHeight="1" x14ac:dyDescent="0.2">
      <c r="A28" s="32"/>
      <c r="B28" s="33">
        <v>0</v>
      </c>
      <c r="C28" s="29">
        <v>0</v>
      </c>
      <c r="D28" s="34">
        <v>779786</v>
      </c>
      <c r="E28" s="29">
        <v>14601.4712918</v>
      </c>
      <c r="F28" s="34">
        <v>22677</v>
      </c>
      <c r="G28" s="29">
        <v>420.99023849999998</v>
      </c>
      <c r="H28" s="34">
        <v>3759150</v>
      </c>
      <c r="I28" s="29">
        <v>13655.984727720001</v>
      </c>
      <c r="J28" s="34">
        <v>0</v>
      </c>
      <c r="K28" s="29">
        <v>0</v>
      </c>
    </row>
    <row r="29" spans="1:14" x14ac:dyDescent="0.2">
      <c r="A29" s="60" t="s">
        <v>26</v>
      </c>
      <c r="B29" s="52">
        <v>0</v>
      </c>
      <c r="C29" s="53">
        <v>0</v>
      </c>
      <c r="D29" s="54">
        <v>3041065</v>
      </c>
      <c r="E29" s="53">
        <v>56114</v>
      </c>
      <c r="F29" s="54">
        <v>83100</v>
      </c>
      <c r="G29" s="53">
        <v>1592</v>
      </c>
      <c r="H29" s="54">
        <v>13783289</v>
      </c>
      <c r="I29" s="53">
        <v>49349</v>
      </c>
      <c r="J29" s="54">
        <v>0</v>
      </c>
      <c r="K29" s="53">
        <v>0</v>
      </c>
    </row>
    <row r="30" spans="1:14" ht="15.75" customHeight="1" x14ac:dyDescent="0.2">
      <c r="A30" s="50"/>
      <c r="B30" s="24"/>
      <c r="C30" s="24"/>
      <c r="D30" s="24"/>
      <c r="E30" s="24"/>
      <c r="F30" s="24"/>
      <c r="G30" s="24"/>
      <c r="H30" s="24"/>
      <c r="I30" s="24"/>
      <c r="J30" s="24"/>
      <c r="K30" s="25"/>
    </row>
    <row r="31" spans="1:14" ht="25.5" customHeight="1" x14ac:dyDescent="0.2">
      <c r="A31" s="186" t="s">
        <v>25</v>
      </c>
      <c r="B31" s="212" t="s">
        <v>53</v>
      </c>
      <c r="C31" s="213"/>
      <c r="D31" s="213"/>
      <c r="E31" s="213"/>
      <c r="F31" s="213"/>
      <c r="G31" s="213"/>
      <c r="H31" s="213"/>
      <c r="I31" s="213"/>
      <c r="J31" s="213"/>
      <c r="K31" s="214"/>
    </row>
    <row r="32" spans="1:14" s="26" customFormat="1" ht="13.5" customHeight="1" x14ac:dyDescent="0.2">
      <c r="A32" s="165"/>
      <c r="B32" s="209" t="s">
        <v>49</v>
      </c>
      <c r="C32" s="210"/>
      <c r="D32" s="210"/>
      <c r="E32" s="210"/>
      <c r="F32" s="210"/>
      <c r="G32" s="210"/>
      <c r="H32" s="210"/>
      <c r="I32" s="210"/>
      <c r="J32" s="210"/>
      <c r="K32" s="211"/>
    </row>
    <row r="33" spans="1:12" ht="35.25" customHeight="1" x14ac:dyDescent="0.2">
      <c r="A33" s="165"/>
      <c r="B33" s="173" t="s">
        <v>30</v>
      </c>
      <c r="C33" s="174"/>
      <c r="D33" s="174"/>
      <c r="E33" s="175"/>
      <c r="F33" s="176" t="s">
        <v>32</v>
      </c>
      <c r="G33" s="177"/>
      <c r="H33" s="177"/>
      <c r="I33" s="178"/>
      <c r="J33" s="190" t="s">
        <v>46</v>
      </c>
      <c r="K33" s="180"/>
    </row>
    <row r="34" spans="1:12" ht="17.25" customHeight="1" x14ac:dyDescent="0.2">
      <c r="A34" s="165"/>
      <c r="B34" s="183" t="s">
        <v>35</v>
      </c>
      <c r="C34" s="182"/>
      <c r="D34" s="181" t="s">
        <v>31</v>
      </c>
      <c r="E34" s="182"/>
      <c r="F34" s="191" t="s">
        <v>48</v>
      </c>
      <c r="G34" s="193"/>
      <c r="H34" s="193"/>
      <c r="I34" s="193"/>
      <c r="J34" s="191"/>
      <c r="K34" s="192"/>
    </row>
    <row r="35" spans="1:12" x14ac:dyDescent="0.2">
      <c r="A35" s="165"/>
      <c r="B35" s="46" t="s">
        <v>27</v>
      </c>
      <c r="C35" s="46" t="s">
        <v>28</v>
      </c>
      <c r="D35" s="46" t="s">
        <v>27</v>
      </c>
      <c r="E35" s="46" t="s">
        <v>28</v>
      </c>
      <c r="F35" s="218" t="s">
        <v>27</v>
      </c>
      <c r="G35" s="219"/>
      <c r="H35" s="218" t="s">
        <v>28</v>
      </c>
      <c r="I35" s="219"/>
      <c r="J35" s="47" t="s">
        <v>27</v>
      </c>
      <c r="K35" s="46" t="s">
        <v>28</v>
      </c>
    </row>
    <row r="36" spans="1:12" x14ac:dyDescent="0.2">
      <c r="A36" s="166"/>
      <c r="B36" s="42">
        <v>1</v>
      </c>
      <c r="C36" s="43">
        <v>2</v>
      </c>
      <c r="D36" s="42">
        <v>3</v>
      </c>
      <c r="E36" s="43">
        <v>4</v>
      </c>
      <c r="F36" s="198">
        <v>5</v>
      </c>
      <c r="G36" s="199"/>
      <c r="H36" s="198">
        <v>6</v>
      </c>
      <c r="I36" s="199"/>
      <c r="J36" s="44">
        <v>7</v>
      </c>
      <c r="K36" s="118">
        <v>8</v>
      </c>
    </row>
    <row r="37" spans="1:12" s="31" customFormat="1" ht="14.25" customHeight="1" x14ac:dyDescent="0.2">
      <c r="A37" s="27" t="s">
        <v>7</v>
      </c>
      <c r="B37" s="85">
        <v>0</v>
      </c>
      <c r="C37" s="86">
        <v>0</v>
      </c>
      <c r="D37" s="87">
        <v>153970</v>
      </c>
      <c r="E37" s="86">
        <v>23628670.300000001</v>
      </c>
      <c r="F37" s="87"/>
      <c r="G37" s="120">
        <v>2154954</v>
      </c>
      <c r="H37" s="200">
        <v>89927815.090000004</v>
      </c>
      <c r="I37" s="201">
        <v>89927815.090000004</v>
      </c>
      <c r="J37" s="87">
        <v>49251</v>
      </c>
      <c r="K37" s="86">
        <v>1112488.04</v>
      </c>
    </row>
    <row r="38" spans="1:12" s="31" customFormat="1" ht="14.25" customHeight="1" x14ac:dyDescent="0.2">
      <c r="A38" s="32" t="s">
        <v>8</v>
      </c>
      <c r="B38" s="36">
        <v>0</v>
      </c>
      <c r="C38" s="37">
        <v>0</v>
      </c>
      <c r="D38" s="38">
        <v>109275</v>
      </c>
      <c r="E38" s="37">
        <v>18615040.350000001</v>
      </c>
      <c r="F38" s="38"/>
      <c r="G38" s="82">
        <v>1113625</v>
      </c>
      <c r="H38" s="82"/>
      <c r="I38" s="84">
        <v>35163223.43</v>
      </c>
      <c r="J38" s="38">
        <v>38497</v>
      </c>
      <c r="K38" s="37">
        <v>832135.85</v>
      </c>
    </row>
    <row r="39" spans="1:12" s="31" customFormat="1" ht="14.25" customHeight="1" x14ac:dyDescent="0.2">
      <c r="A39" s="32" t="s">
        <v>9</v>
      </c>
      <c r="B39" s="36">
        <v>0</v>
      </c>
      <c r="C39" s="37">
        <v>0</v>
      </c>
      <c r="D39" s="38">
        <v>176965</v>
      </c>
      <c r="E39" s="37">
        <v>26826009.239999998</v>
      </c>
      <c r="F39" s="38"/>
      <c r="G39" s="82">
        <v>1861152</v>
      </c>
      <c r="H39" s="82"/>
      <c r="I39" s="84">
        <v>70893666.329999998</v>
      </c>
      <c r="J39" s="38">
        <v>39721</v>
      </c>
      <c r="K39" s="37">
        <v>874832.92</v>
      </c>
    </row>
    <row r="40" spans="1:12" s="31" customFormat="1" ht="14.25" customHeight="1" x14ac:dyDescent="0.2">
      <c r="A40" s="32" t="s">
        <v>54</v>
      </c>
      <c r="B40" s="36">
        <v>0</v>
      </c>
      <c r="C40" s="37">
        <v>0</v>
      </c>
      <c r="D40" s="38">
        <v>142098</v>
      </c>
      <c r="E40" s="37">
        <v>22903232.690000001</v>
      </c>
      <c r="F40" s="38"/>
      <c r="G40" s="82">
        <v>1628959</v>
      </c>
      <c r="H40" s="82"/>
      <c r="I40" s="89">
        <v>57211072.409999996</v>
      </c>
      <c r="J40" s="38">
        <v>46130</v>
      </c>
      <c r="K40" s="37">
        <v>902089.56</v>
      </c>
    </row>
    <row r="41" spans="1:12" x14ac:dyDescent="0.2">
      <c r="A41" s="60" t="s">
        <v>26</v>
      </c>
      <c r="B41" s="55">
        <v>0</v>
      </c>
      <c r="C41" s="56">
        <v>0</v>
      </c>
      <c r="D41" s="52">
        <v>582308</v>
      </c>
      <c r="E41" s="53">
        <v>91972952.579999998</v>
      </c>
      <c r="F41" s="202">
        <v>6758690</v>
      </c>
      <c r="G41" s="203"/>
      <c r="H41" s="221">
        <v>253195777.25999999</v>
      </c>
      <c r="I41" s="222"/>
      <c r="J41" s="102">
        <v>173599</v>
      </c>
      <c r="K41" s="103">
        <v>3721546.37</v>
      </c>
      <c r="L41" s="19"/>
    </row>
    <row r="42" spans="1:12" s="2" customFormat="1" ht="4.5" customHeight="1" x14ac:dyDescent="0.2">
      <c r="A42" s="194"/>
      <c r="B42" s="195"/>
      <c r="C42" s="195"/>
      <c r="D42" s="194"/>
      <c r="E42" s="194"/>
      <c r="F42" s="194"/>
      <c r="G42" s="194"/>
      <c r="H42" s="194"/>
      <c r="I42" s="194"/>
      <c r="J42" s="194"/>
      <c r="K42" s="194"/>
    </row>
    <row r="43" spans="1:12" s="2" customFormat="1" x14ac:dyDescent="0.2">
      <c r="A43" s="196" t="s">
        <v>50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</row>
    <row r="44" spans="1:12" s="2" customFormat="1" x14ac:dyDescent="0.2">
      <c r="A44" s="197" t="s">
        <v>33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</row>
    <row r="45" spans="1:12" s="2" customFormat="1" x14ac:dyDescent="0.2">
      <c r="A45" s="197" t="s">
        <v>34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</row>
    <row r="46" spans="1:12" s="2" customForma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2" s="2" customFormat="1" x14ac:dyDescent="0.2">
      <c r="A47" s="4"/>
    </row>
  </sheetData>
  <mergeCells count="41">
    <mergeCell ref="A42:K42"/>
    <mergeCell ref="A43:K43"/>
    <mergeCell ref="A44:K44"/>
    <mergeCell ref="A45:K45"/>
    <mergeCell ref="F35:G35"/>
    <mergeCell ref="H35:I35"/>
    <mergeCell ref="F36:G36"/>
    <mergeCell ref="H36:I36"/>
    <mergeCell ref="H37:I37"/>
    <mergeCell ref="F41:G41"/>
    <mergeCell ref="H41:I41"/>
    <mergeCell ref="A31:A36"/>
    <mergeCell ref="B31:K31"/>
    <mergeCell ref="B32:K32"/>
    <mergeCell ref="B33:E33"/>
    <mergeCell ref="F33:I33"/>
    <mergeCell ref="J33:K34"/>
    <mergeCell ref="B34:C34"/>
    <mergeCell ref="D34:E34"/>
    <mergeCell ref="F34:I34"/>
    <mergeCell ref="A19:A24"/>
    <mergeCell ref="B19:K19"/>
    <mergeCell ref="B20:K20"/>
    <mergeCell ref="B21:E21"/>
    <mergeCell ref="F21:I21"/>
    <mergeCell ref="J21:K22"/>
    <mergeCell ref="B22:C22"/>
    <mergeCell ref="D22:E22"/>
    <mergeCell ref="F22:G22"/>
    <mergeCell ref="H22:I22"/>
    <mergeCell ref="A3:K3"/>
    <mergeCell ref="A7:A12"/>
    <mergeCell ref="B7:K7"/>
    <mergeCell ref="B8:K8"/>
    <mergeCell ref="B9:E9"/>
    <mergeCell ref="F9:I9"/>
    <mergeCell ref="J9:K10"/>
    <mergeCell ref="B10:C10"/>
    <mergeCell ref="D10:E10"/>
    <mergeCell ref="F10:G10"/>
    <mergeCell ref="H10:I10"/>
  </mergeCells>
  <pageMargins left="0.7" right="0.7" top="0.75" bottom="0.43" header="0.3" footer="0.3"/>
  <pageSetup scale="79" orientation="landscape" r:id="rId1"/>
  <headerFooter>
    <oddHeader>&amp;LNATIONAL BANK OF SERBIA
PAYMENT SYSTEM DEPARTMENT
Payment System Operational and Risk Management Division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6</vt:i4>
      </vt:variant>
    </vt:vector>
  </HeadingPairs>
  <TitlesOfParts>
    <vt:vector size="22" baseType="lpstr">
      <vt:lpstr>2023-srp</vt:lpstr>
      <vt:lpstr>2023-eng</vt:lpstr>
      <vt:lpstr>2022-srp</vt:lpstr>
      <vt:lpstr>2022-eng</vt:lpstr>
      <vt:lpstr>2021-srp</vt:lpstr>
      <vt:lpstr>2021-eng</vt:lpstr>
      <vt:lpstr>2020-srp</vt:lpstr>
      <vt:lpstr>2020-eng</vt:lpstr>
      <vt:lpstr>2019-srp</vt:lpstr>
      <vt:lpstr>2019-eng</vt:lpstr>
      <vt:lpstr>2018-srp</vt:lpstr>
      <vt:lpstr>2018-eng</vt:lpstr>
      <vt:lpstr>2017-srp</vt:lpstr>
      <vt:lpstr>2017-eng</vt:lpstr>
      <vt:lpstr>2016-srp</vt:lpstr>
      <vt:lpstr>2016-eng</vt:lpstr>
      <vt:lpstr>Macro1</vt:lpstr>
      <vt:lpstr>Macro2</vt:lpstr>
      <vt:lpstr>Macro3</vt:lpstr>
      <vt:lpstr>Macro4</vt:lpstr>
      <vt:lpstr>Macro5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Mitrovic</dc:creator>
  <cp:keywords>[SEC=JAVNO]</cp:keywords>
  <cp:lastModifiedBy>Jasmina Mitrovic</cp:lastModifiedBy>
  <cp:lastPrinted>2023-05-18T09:51:21Z</cp:lastPrinted>
  <dcterms:created xsi:type="dcterms:W3CDTF">2016-10-12T09:57:02Z</dcterms:created>
  <dcterms:modified xsi:type="dcterms:W3CDTF">2024-02-08T11:22:03Z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9F0846AB5318CFCE7E283E207115126DF70D4569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7005F5A9FD18135C02D2F1184BF244678BB36D05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FDEF07EB41E649438E6F7C1944C44C64</vt:lpwstr>
  </property>
  <property fmtid="{D5CDD505-2E9C-101B-9397-08002B2CF9AE}" pid="16" name="PM_OriginationTimeStamp">
    <vt:lpwstr>2018-02-14T08:48:55Z</vt:lpwstr>
  </property>
  <property fmtid="{D5CDD505-2E9C-101B-9397-08002B2CF9AE}" pid="17" name="PM_Hash_Version">
    <vt:lpwstr>2016.1</vt:lpwstr>
  </property>
  <property fmtid="{D5CDD505-2E9C-101B-9397-08002B2CF9AE}" pid="18" name="PM_Hash_Salt_Prev">
    <vt:lpwstr>445C43F1A4166020D1B246C359375057</vt:lpwstr>
  </property>
  <property fmtid="{D5CDD505-2E9C-101B-9397-08002B2CF9AE}" pid="19" name="PM_Hash_Salt">
    <vt:lpwstr>B79BE6C2DA5F8D2613BDDA473D1B5605</vt:lpwstr>
  </property>
  <property fmtid="{D5CDD505-2E9C-101B-9397-08002B2CF9AE}" pid="20" name="PM_PrintOutPlacement_XLS">
    <vt:lpwstr/>
  </property>
  <property fmtid="{D5CDD505-2E9C-101B-9397-08002B2CF9AE}" pid="21" name="PM_SecurityClassification_Prev">
    <vt:lpwstr>JAVNO</vt:lpwstr>
  </property>
  <property fmtid="{D5CDD505-2E9C-101B-9397-08002B2CF9AE}" pid="22" name="PM_Qualifier_Prev">
    <vt:lpwstr/>
  </property>
</Properties>
</file>