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66925"/>
  <xr:revisionPtr revIDLastSave="0" documentId="13_ncr:1_{283C47D0-39E4-4A0F-93F4-3BCA58827BFF}" xr6:coauthVersionLast="47" xr6:coauthVersionMax="47" xr10:uidLastSave="{00000000-0000-0000-0000-000000000000}"/>
  <bookViews>
    <workbookView xWindow="-120" yWindow="-120" windowWidth="29040" windowHeight="15840" xr2:uid="{1D25A0A9-36D8-45B4-91B2-E4084A67A7FD}"/>
  </bookViews>
  <sheets>
    <sheet name="Srb. Mastrihtski dug" sheetId="2" r:id="rId1"/>
    <sheet name="Eng. Maastricht debt" sheetId="3" r:id="rId2"/>
  </sheets>
  <definedNames>
    <definedName name="_xlnm.Print_Area" localSheetId="1">'Eng. Maastricht debt'!$A$1:$AP$22</definedName>
    <definedName name="_xlnm.Print_Area" localSheetId="0">'Srb. Mastrihtski dug'!$A$1:$AP$22</definedName>
    <definedName name="_xlnm.Print_Titles" localSheetId="1">'Eng. Maastricht debt'!$3:$6</definedName>
    <definedName name="_xlnm.Print_Titles" localSheetId="0">'Srb. Mastrihtski dug'!$3:$6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P10" i="3" l="1"/>
  <c r="AL10" i="3"/>
  <c r="AH10" i="3"/>
  <c r="AD10" i="3"/>
  <c r="Z10" i="3"/>
  <c r="V10" i="3"/>
  <c r="R10" i="3"/>
  <c r="N10" i="3"/>
  <c r="J10" i="3"/>
  <c r="F10" i="3"/>
  <c r="AP10" i="2"/>
  <c r="AL10" i="2"/>
  <c r="AH10" i="2"/>
  <c r="AD10" i="2"/>
  <c r="Z10" i="2"/>
  <c r="V10" i="2"/>
  <c r="R10" i="2"/>
  <c r="N10" i="2"/>
  <c r="J10" i="2"/>
  <c r="F10" i="2"/>
</calcChain>
</file>

<file path=xl/sharedStrings.xml><?xml version="1.0" encoding="utf-8"?>
<sst xmlns="http://schemas.openxmlformats.org/spreadsheetml/2006/main" count="207" uniqueCount="58">
  <si>
    <t>у страној валути</t>
  </si>
  <si>
    <t>у динарима</t>
  </si>
  <si>
    <t>Дужничке хартије од вредности</t>
  </si>
  <si>
    <t>I</t>
  </si>
  <si>
    <t>IV</t>
  </si>
  <si>
    <t>III</t>
  </si>
  <si>
    <t>II</t>
  </si>
  <si>
    <t>2022.</t>
  </si>
  <si>
    <t>2021.</t>
  </si>
  <si>
    <t>2020.</t>
  </si>
  <si>
    <t>2019.</t>
  </si>
  <si>
    <t>2018.</t>
  </si>
  <si>
    <t>2017.</t>
  </si>
  <si>
    <t>2016.</t>
  </si>
  <si>
    <t>2015.</t>
  </si>
  <si>
    <t xml:space="preserve">Датум ажурирања: </t>
  </si>
  <si>
    <t>2023.</t>
  </si>
  <si>
    <t>2024.</t>
  </si>
  <si>
    <t>Дуг у млн динара</t>
  </si>
  <si>
    <t>Депозити</t>
  </si>
  <si>
    <t>Кредити</t>
  </si>
  <si>
    <t>ОПШТА ДРЖАВА</t>
  </si>
  <si>
    <t>ЦЕНТРАЛНА ДРЖАВА</t>
  </si>
  <si>
    <t>ФОНДОВИ СОЦИЈАЛНОГ ОСИГУРАЊА</t>
  </si>
  <si>
    <t>Финансијски инструменти:</t>
  </si>
  <si>
    <t>Валута дуга:</t>
  </si>
  <si>
    <t>Краткорочне</t>
  </si>
  <si>
    <t>Дугорочне</t>
  </si>
  <si>
    <t>Краткорочни</t>
  </si>
  <si>
    <t>Дугорочни</t>
  </si>
  <si>
    <t>ЈЕДИНИЦЕ ЛОКАЛНЕ САМОУПРАВЕ</t>
  </si>
  <si>
    <t>(износ у милионима динара и процентима БДП-а, стање на крају тромесечја)</t>
  </si>
  <si>
    <t>13.5.2025.</t>
  </si>
  <si>
    <t>Дуг у % годишњег БДП-а</t>
  </si>
  <si>
    <t>Годишњи бруто домаћи производ (БДП)</t>
  </si>
  <si>
    <t>Табела 4.2</t>
  </si>
  <si>
    <t xml:space="preserve">Updated: </t>
  </si>
  <si>
    <t>Table 4.2</t>
  </si>
  <si>
    <t>General government</t>
  </si>
  <si>
    <t>Debt in percentage of GDP</t>
  </si>
  <si>
    <t>Debt in million of dinars</t>
  </si>
  <si>
    <t>Financial instruments:</t>
  </si>
  <si>
    <t>Deposits</t>
  </si>
  <si>
    <t>Debt securities</t>
  </si>
  <si>
    <t>Short-trem</t>
  </si>
  <si>
    <t>Long-term</t>
  </si>
  <si>
    <t>Loans</t>
  </si>
  <si>
    <t>Short-term</t>
  </si>
  <si>
    <t>Currency of debt:</t>
  </si>
  <si>
    <t>in dinars</t>
  </si>
  <si>
    <t>in foreign currency</t>
  </si>
  <si>
    <t>Central government</t>
  </si>
  <si>
    <t>Local government</t>
  </si>
  <si>
    <t>Social security funds</t>
  </si>
  <si>
    <t>Annual gross domestic product (GDP)</t>
  </si>
  <si>
    <t>General government debt of the Republic of Serbia (Maastricht definition), consolidated</t>
  </si>
  <si>
    <r>
      <t>Дуг сектора опште државе (према критеријумима из Мастрихта), консолидован</t>
    </r>
    <r>
      <rPr>
        <b/>
        <sz val="10"/>
        <color indexed="8"/>
        <rFont val="Arial"/>
        <family val="2"/>
      </rPr>
      <t xml:space="preserve">
</t>
    </r>
  </si>
  <si>
    <t>(in million of dinars and in percentage of GDP, end of quarter)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</si>
</sst>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0.0"/>
    <numFmt numFmtId="166" formatCode="[$-409]mmmm\ d\,\ yyyy;@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</font>
    <font>
      <sz val="6"/>
      <color theme="1"/>
      <name val="Arial"/>
      <family val="2"/>
    </font>
    <font>
      <sz val="6"/>
      <color theme="1"/>
      <name val="Calibri"/>
      <family val="2"/>
      <charset val="238"/>
      <scheme val="minor"/>
    </font>
    <font>
      <b/>
      <sz val="6"/>
      <color theme="1"/>
      <name val="Calibri"/>
      <family val="2"/>
      <charset val="238"/>
      <scheme val="minor"/>
    </font>
    <font>
      <i/>
      <sz val="6"/>
      <color theme="1"/>
      <name val="Arial"/>
      <family val="2"/>
    </font>
    <font>
      <sz val="9"/>
      <color theme="1"/>
      <name val="Arial"/>
      <family val="2"/>
    </font>
    <font>
      <b/>
      <sz val="10"/>
      <color theme="1"/>
      <name val="Arial"/>
      <family val="2"/>
    </font>
    <font>
      <b/>
      <sz val="10"/>
      <color indexed="8"/>
      <name val="Arial"/>
      <family val="2"/>
    </font>
    <font>
      <sz val="7"/>
      <name val="Arial"/>
      <family val="2"/>
    </font>
    <font>
      <b/>
      <sz val="6"/>
      <color theme="1"/>
      <name val="Arial"/>
      <family val="2"/>
      <charset val="238"/>
    </font>
    <font>
      <b/>
      <u/>
      <sz val="6"/>
      <color theme="1"/>
      <name val="Arial"/>
      <family val="2"/>
    </font>
    <font>
      <sz val="6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7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9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9" fontId="1" fillId="0" borderId="0" applyFont="0" applyFill="0" applyBorder="0" applyAlignment="0" applyProtection="0"/>
  </cellStyleXfs>
  <cellXfs count="69">
    <xf numFmtId="0" fontId="0" fillId="0" borderId="0" xfId="0"/>
    <xf numFmtId="0" fontId="2" fillId="0" borderId="0" xfId="1" applyFont="1" applyAlignment="1">
      <alignment vertical="center"/>
    </xf>
    <xf numFmtId="4" fontId="3" fillId="2" borderId="0" xfId="1" applyNumberFormat="1" applyFont="1" applyFill="1" applyAlignment="1">
      <alignment vertical="center"/>
    </xf>
    <xf numFmtId="0" fontId="2" fillId="0" borderId="0" xfId="1" applyFont="1" applyAlignment="1">
      <alignment vertical="center" wrapText="1"/>
    </xf>
    <xf numFmtId="4" fontId="2" fillId="0" borderId="0" xfId="1" applyNumberFormat="1" applyFont="1" applyAlignment="1">
      <alignment vertical="center"/>
    </xf>
    <xf numFmtId="4" fontId="3" fillId="0" borderId="0" xfId="1" applyNumberFormat="1" applyFont="1" applyAlignment="1">
      <alignment vertical="center"/>
    </xf>
    <xf numFmtId="49" fontId="3" fillId="2" borderId="0" xfId="1" applyNumberFormat="1" applyFont="1" applyFill="1" applyAlignment="1">
      <alignment horizontal="left" vertical="center" wrapText="1"/>
    </xf>
    <xf numFmtId="0" fontId="3" fillId="0" borderId="0" xfId="1" applyFont="1" applyAlignment="1">
      <alignment vertical="center"/>
    </xf>
    <xf numFmtId="4" fontId="3" fillId="2" borderId="0" xfId="1" applyNumberFormat="1" applyFont="1" applyFill="1" applyAlignment="1">
      <alignment horizontal="right" vertical="center"/>
    </xf>
    <xf numFmtId="4" fontId="3" fillId="0" borderId="0" xfId="1" applyNumberFormat="1" applyFont="1" applyAlignment="1">
      <alignment vertical="center" wrapText="1"/>
    </xf>
    <xf numFmtId="2" fontId="3" fillId="2" borderId="0" xfId="1" applyNumberFormat="1" applyFont="1" applyFill="1" applyAlignment="1">
      <alignment horizontal="right" vertical="center"/>
    </xf>
    <xf numFmtId="4" fontId="3" fillId="2" borderId="1" xfId="1" applyNumberFormat="1" applyFont="1" applyFill="1" applyBorder="1" applyAlignment="1">
      <alignment vertical="center"/>
    </xf>
    <xf numFmtId="0" fontId="3" fillId="0" borderId="2" xfId="1" applyFont="1" applyBorder="1" applyAlignment="1">
      <alignment horizontal="center" vertical="center"/>
    </xf>
    <xf numFmtId="17" fontId="3" fillId="0" borderId="3" xfId="1" applyNumberFormat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4" fontId="3" fillId="0" borderId="3" xfId="1" applyNumberFormat="1" applyFont="1" applyBorder="1" applyAlignment="1">
      <alignment horizontal="center" vertical="center"/>
    </xf>
    <xf numFmtId="17" fontId="3" fillId="0" borderId="4" xfId="1" applyNumberFormat="1" applyFont="1" applyBorder="1" applyAlignment="1">
      <alignment horizontal="center" vertical="center"/>
    </xf>
    <xf numFmtId="0" fontId="7" fillId="0" borderId="0" xfId="1" applyFont="1" applyAlignment="1">
      <alignment vertical="center"/>
    </xf>
    <xf numFmtId="0" fontId="1" fillId="0" borderId="0" xfId="1" applyAlignment="1">
      <alignment vertical="top"/>
    </xf>
    <xf numFmtId="0" fontId="8" fillId="2" borderId="0" xfId="1" applyFont="1" applyFill="1" applyAlignment="1">
      <alignment vertical="top"/>
    </xf>
    <xf numFmtId="0" fontId="6" fillId="2" borderId="0" xfId="1" applyFont="1" applyFill="1" applyAlignment="1">
      <alignment horizontal="center" vertical="center"/>
    </xf>
    <xf numFmtId="164" fontId="3" fillId="2" borderId="0" xfId="1" applyNumberFormat="1" applyFont="1" applyFill="1" applyAlignment="1">
      <alignment vertical="center"/>
    </xf>
    <xf numFmtId="164" fontId="3" fillId="0" borderId="0" xfId="1" applyNumberFormat="1" applyFont="1" applyAlignment="1">
      <alignment vertical="center" wrapText="1"/>
    </xf>
    <xf numFmtId="164" fontId="3" fillId="2" borderId="0" xfId="1" applyNumberFormat="1" applyFont="1" applyFill="1" applyAlignment="1">
      <alignment horizontal="right" vertical="center"/>
    </xf>
    <xf numFmtId="164" fontId="3" fillId="0" borderId="0" xfId="1" applyNumberFormat="1" applyFont="1" applyAlignment="1">
      <alignment horizontal="right" vertical="center"/>
    </xf>
    <xf numFmtId="164" fontId="3" fillId="0" borderId="0" xfId="1" applyNumberFormat="1" applyFont="1" applyFill="1" applyAlignment="1">
      <alignment horizontal="right" vertical="center"/>
    </xf>
    <xf numFmtId="0" fontId="2" fillId="0" borderId="1" xfId="1" applyFont="1" applyBorder="1" applyAlignment="1">
      <alignment vertical="center"/>
    </xf>
    <xf numFmtId="165" fontId="11" fillId="2" borderId="0" xfId="1" applyNumberFormat="1" applyFont="1" applyFill="1" applyAlignment="1">
      <alignment vertical="center"/>
    </xf>
    <xf numFmtId="165" fontId="11" fillId="0" borderId="0" xfId="1" applyNumberFormat="1" applyFont="1" applyAlignment="1">
      <alignment vertical="center" wrapText="1"/>
    </xf>
    <xf numFmtId="164" fontId="13" fillId="2" borderId="0" xfId="1" applyNumberFormat="1" applyFont="1" applyFill="1" applyAlignment="1">
      <alignment horizontal="right" vertical="center"/>
    </xf>
    <xf numFmtId="164" fontId="13" fillId="0" borderId="0" xfId="1" applyNumberFormat="1" applyFont="1" applyAlignment="1">
      <alignment horizontal="right" vertical="center"/>
    </xf>
    <xf numFmtId="164" fontId="14" fillId="0" borderId="0" xfId="1" applyNumberFormat="1" applyFont="1" applyAlignment="1">
      <alignment vertical="center"/>
    </xf>
    <xf numFmtId="164" fontId="13" fillId="2" borderId="0" xfId="1" applyNumberFormat="1" applyFont="1" applyFill="1" applyAlignment="1">
      <alignment vertical="center"/>
    </xf>
    <xf numFmtId="164" fontId="13" fillId="2" borderId="1" xfId="1" applyNumberFormat="1" applyFont="1" applyFill="1" applyBorder="1" applyAlignment="1">
      <alignment horizontal="right" vertical="center"/>
    </xf>
    <xf numFmtId="164" fontId="13" fillId="0" borderId="1" xfId="1" applyNumberFormat="1" applyFont="1" applyBorder="1" applyAlignment="1">
      <alignment horizontal="right" vertical="center"/>
    </xf>
    <xf numFmtId="164" fontId="13" fillId="0" borderId="8" xfId="1" applyNumberFormat="1" applyFont="1" applyBorder="1" applyAlignment="1">
      <alignment vertical="center"/>
    </xf>
    <xf numFmtId="164" fontId="13" fillId="2" borderId="8" xfId="1" applyNumberFormat="1" applyFont="1" applyFill="1" applyBorder="1" applyAlignment="1">
      <alignment vertical="center"/>
    </xf>
    <xf numFmtId="49" fontId="6" fillId="2" borderId="0" xfId="1" applyNumberFormat="1" applyFont="1" applyFill="1" applyAlignment="1">
      <alignment horizontal="left" vertical="center" wrapText="1" indent="3"/>
    </xf>
    <xf numFmtId="0" fontId="6" fillId="2" borderId="0" xfId="1" applyFont="1" applyFill="1" applyAlignment="1">
      <alignment horizontal="center" vertical="center"/>
    </xf>
    <xf numFmtId="166" fontId="15" fillId="0" borderId="0" xfId="1" applyNumberFormat="1" applyFont="1" applyAlignment="1">
      <alignment horizontal="left" vertical="center"/>
    </xf>
    <xf numFmtId="0" fontId="9" fillId="2" borderId="0" xfId="1" applyFont="1" applyFill="1" applyAlignment="1">
      <alignment horizontal="left" vertical="top"/>
    </xf>
    <xf numFmtId="0" fontId="15" fillId="0" borderId="0" xfId="1" applyFont="1" applyAlignment="1">
      <alignment vertical="center"/>
    </xf>
    <xf numFmtId="0" fontId="3" fillId="0" borderId="7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0" fontId="6" fillId="2" borderId="0" xfId="1" applyFont="1" applyFill="1" applyAlignment="1">
      <alignment horizontal="center" vertical="center"/>
    </xf>
    <xf numFmtId="49" fontId="3" fillId="0" borderId="7" xfId="1" applyNumberFormat="1" applyFont="1" applyBorder="1" applyAlignment="1">
      <alignment horizontal="center" vertical="center"/>
    </xf>
    <xf numFmtId="49" fontId="1" fillId="0" borderId="6" xfId="1" applyNumberFormat="1" applyBorder="1" applyAlignment="1">
      <alignment vertical="center"/>
    </xf>
    <xf numFmtId="49" fontId="1" fillId="0" borderId="5" xfId="1" applyNumberFormat="1" applyBorder="1" applyAlignment="1">
      <alignment vertical="center"/>
    </xf>
    <xf numFmtId="17" fontId="3" fillId="0" borderId="7" xfId="1" applyNumberFormat="1" applyFont="1" applyBorder="1" applyAlignment="1">
      <alignment horizontal="center" vertical="center"/>
    </xf>
    <xf numFmtId="0" fontId="1" fillId="0" borderId="6" xfId="1" applyBorder="1" applyAlignment="1">
      <alignment vertical="center"/>
    </xf>
    <xf numFmtId="0" fontId="1" fillId="0" borderId="5" xfId="1" applyBorder="1" applyAlignment="1">
      <alignment vertical="center"/>
    </xf>
    <xf numFmtId="0" fontId="3" fillId="0" borderId="7" xfId="1" applyNumberFormat="1" applyFont="1" applyBorder="1" applyAlignment="1">
      <alignment horizontal="center" vertical="center"/>
    </xf>
    <xf numFmtId="0" fontId="3" fillId="0" borderId="6" xfId="1" applyNumberFormat="1" applyFont="1" applyBorder="1" applyAlignment="1">
      <alignment horizontal="center" vertical="center"/>
    </xf>
    <xf numFmtId="0" fontId="3" fillId="0" borderId="5" xfId="1" applyNumberFormat="1" applyFont="1" applyBorder="1" applyAlignment="1">
      <alignment horizontal="center" vertical="center"/>
    </xf>
    <xf numFmtId="0" fontId="3" fillId="2" borderId="0" xfId="1" applyFont="1" applyFill="1" applyAlignment="1">
      <alignment vertical="center"/>
    </xf>
    <xf numFmtId="0" fontId="4" fillId="0" borderId="0" xfId="1" applyFont="1" applyAlignment="1">
      <alignment vertical="center"/>
    </xf>
    <xf numFmtId="0" fontId="3" fillId="2" borderId="0" xfId="1" applyFont="1" applyFill="1" applyAlignment="1">
      <alignment horizontal="left" vertical="center"/>
    </xf>
    <xf numFmtId="0" fontId="6" fillId="2" borderId="0" xfId="1" applyFont="1" applyFill="1" applyAlignment="1">
      <alignment horizontal="left" vertical="center"/>
    </xf>
    <xf numFmtId="0" fontId="12" fillId="2" borderId="1" xfId="1" applyFont="1" applyFill="1" applyBorder="1" applyAlignment="1">
      <alignment horizontal="left" vertical="center" wrapText="1"/>
    </xf>
    <xf numFmtId="0" fontId="11" fillId="2" borderId="0" xfId="1" applyFont="1" applyFill="1" applyAlignment="1">
      <alignment vertical="center"/>
    </xf>
    <xf numFmtId="0" fontId="5" fillId="0" borderId="0" xfId="1" applyFont="1" applyAlignment="1">
      <alignment vertical="center"/>
    </xf>
    <xf numFmtId="0" fontId="4" fillId="0" borderId="0" xfId="1" applyFont="1" applyAlignment="1">
      <alignment horizontal="left" vertical="center"/>
    </xf>
    <xf numFmtId="0" fontId="10" fillId="0" borderId="0" xfId="1" applyFont="1" applyAlignment="1">
      <alignment horizontal="left"/>
    </xf>
    <xf numFmtId="0" fontId="7" fillId="2" borderId="0" xfId="1" applyFont="1" applyFill="1" applyAlignment="1">
      <alignment horizontal="left" vertical="center"/>
    </xf>
    <xf numFmtId="0" fontId="3" fillId="0" borderId="4" xfId="1" applyFont="1" applyBorder="1" applyAlignment="1">
      <alignment horizontal="center" vertical="center" wrapText="1"/>
    </xf>
    <xf numFmtId="0" fontId="7" fillId="0" borderId="0" xfId="1" applyFont="1" applyAlignment="1">
      <alignment horizontal="left" vertical="center" wrapText="1"/>
    </xf>
    <xf numFmtId="0" fontId="3" fillId="2" borderId="8" xfId="1" applyFont="1" applyFill="1" applyBorder="1" applyAlignment="1">
      <alignment horizontal="left" vertical="center"/>
    </xf>
    <xf numFmtId="0" fontId="6" fillId="2" borderId="8" xfId="1" applyFont="1" applyFill="1" applyBorder="1" applyAlignment="1">
      <alignment horizontal="left" vertical="center"/>
    </xf>
  </cellXfs>
  <cellStyles count="3">
    <cellStyle name="Normal" xfId="0" builtinId="0"/>
    <cellStyle name="Normal 2" xfId="1" xr:uid="{5E76CA58-C398-4DF4-B6D5-D002BEAA6F0E}"/>
    <cellStyle name="Percent 2" xfId="2" xr:uid="{321AC23A-0672-4B70-9D8E-C2388B358E5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E341A8-9AC1-450A-AAD9-EC15BCC2B79D}">
  <sheetPr>
    <pageSetUpPr autoPageBreaks="0" fitToPage="1"/>
  </sheetPr>
  <dimension ref="A1:AQ64"/>
  <sheetViews>
    <sheetView showGridLines="0" tabSelected="1" zoomScale="154" zoomScaleNormal="154" zoomScaleSheetLayoutView="150" workbookViewId="0">
      <pane xSplit="2" ySplit="8" topLeftCell="C9" activePane="bottomRight" state="frozen"/>
      <selection activeCell="AY12" sqref="AY12"/>
      <selection pane="topRight" activeCell="AY12" sqref="AY12"/>
      <selection pane="bottomLeft" activeCell="AY12" sqref="AY12"/>
      <selection pane="bottomRight" activeCell="A3" sqref="A3:B3"/>
    </sheetView>
  </sheetViews>
  <sheetFormatPr defaultRowHeight="14.25" x14ac:dyDescent="0.25"/>
  <cols>
    <col min="1" max="1" width="2.28515625" style="1" customWidth="1"/>
    <col min="2" max="2" width="23" style="3" customWidth="1"/>
    <col min="3" max="23" width="7.7109375" style="1" customWidth="1"/>
    <col min="24" max="24" width="7.7109375" style="2" customWidth="1"/>
    <col min="25" max="42" width="7.7109375" style="1" customWidth="1"/>
    <col min="43" max="43" width="11.85546875" style="1" bestFit="1" customWidth="1"/>
    <col min="44" max="16384" width="9.140625" style="1"/>
  </cols>
  <sheetData>
    <row r="1" spans="1:43" x14ac:dyDescent="0.2">
      <c r="A1" s="63" t="s">
        <v>15</v>
      </c>
      <c r="B1" s="63"/>
      <c r="C1" s="41" t="s">
        <v>32</v>
      </c>
    </row>
    <row r="2" spans="1:43" x14ac:dyDescent="0.25">
      <c r="L2" s="2"/>
    </row>
    <row r="3" spans="1:43" ht="12" customHeight="1" x14ac:dyDescent="0.25">
      <c r="A3" s="64" t="s">
        <v>35</v>
      </c>
      <c r="B3" s="64"/>
    </row>
    <row r="4" spans="1:43" ht="18.75" customHeight="1" x14ac:dyDescent="0.25">
      <c r="A4" s="19" t="s">
        <v>56</v>
      </c>
      <c r="B4" s="18"/>
    </row>
    <row r="5" spans="1:43" ht="12" customHeight="1" x14ac:dyDescent="0.25">
      <c r="A5" s="17" t="s">
        <v>31</v>
      </c>
      <c r="B5" s="17"/>
    </row>
    <row r="6" spans="1:43" ht="12" customHeight="1" x14ac:dyDescent="0.25">
      <c r="A6" s="66"/>
      <c r="B6" s="66"/>
    </row>
    <row r="7" spans="1:43" ht="10.5" customHeight="1" x14ac:dyDescent="0.25">
      <c r="A7" s="65"/>
      <c r="B7" s="65"/>
      <c r="C7" s="42" t="s">
        <v>14</v>
      </c>
      <c r="D7" s="43"/>
      <c r="E7" s="43"/>
      <c r="F7" s="43"/>
      <c r="G7" s="42" t="s">
        <v>13</v>
      </c>
      <c r="H7" s="50"/>
      <c r="I7" s="50"/>
      <c r="J7" s="50"/>
      <c r="K7" s="49" t="s">
        <v>12</v>
      </c>
      <c r="L7" s="50"/>
      <c r="M7" s="50"/>
      <c r="N7" s="51"/>
      <c r="O7" s="46" t="s">
        <v>11</v>
      </c>
      <c r="P7" s="47"/>
      <c r="Q7" s="47"/>
      <c r="R7" s="48"/>
      <c r="S7" s="46" t="s">
        <v>10</v>
      </c>
      <c r="T7" s="50"/>
      <c r="U7" s="50"/>
      <c r="V7" s="51"/>
      <c r="W7" s="46" t="s">
        <v>9</v>
      </c>
      <c r="X7" s="50"/>
      <c r="Y7" s="50"/>
      <c r="Z7" s="51"/>
      <c r="AA7" s="42" t="s">
        <v>8</v>
      </c>
      <c r="AB7" s="43"/>
      <c r="AC7" s="43"/>
      <c r="AD7" s="50"/>
      <c r="AE7" s="42" t="s">
        <v>7</v>
      </c>
      <c r="AF7" s="43"/>
      <c r="AG7" s="50"/>
      <c r="AH7" s="51"/>
      <c r="AI7" s="52" t="s">
        <v>16</v>
      </c>
      <c r="AJ7" s="53"/>
      <c r="AK7" s="53"/>
      <c r="AL7" s="54"/>
      <c r="AM7" s="42" t="s">
        <v>17</v>
      </c>
      <c r="AN7" s="43"/>
      <c r="AO7" s="43"/>
      <c r="AP7" s="44"/>
    </row>
    <row r="8" spans="1:43" ht="10.5" customHeight="1" x14ac:dyDescent="0.25">
      <c r="A8" s="65"/>
      <c r="B8" s="65"/>
      <c r="C8" s="16" t="s">
        <v>3</v>
      </c>
      <c r="D8" s="12" t="s">
        <v>6</v>
      </c>
      <c r="E8" s="12" t="s">
        <v>5</v>
      </c>
      <c r="F8" s="12" t="s">
        <v>4</v>
      </c>
      <c r="G8" s="13" t="s">
        <v>3</v>
      </c>
      <c r="H8" s="12" t="s">
        <v>6</v>
      </c>
      <c r="I8" s="15" t="s">
        <v>5</v>
      </c>
      <c r="J8" s="12" t="s">
        <v>4</v>
      </c>
      <c r="K8" s="13" t="s">
        <v>3</v>
      </c>
      <c r="L8" s="12" t="s">
        <v>6</v>
      </c>
      <c r="M8" s="12" t="s">
        <v>5</v>
      </c>
      <c r="N8" s="12" t="s">
        <v>4</v>
      </c>
      <c r="O8" s="13" t="s">
        <v>3</v>
      </c>
      <c r="P8" s="12" t="s">
        <v>6</v>
      </c>
      <c r="Q8" s="12" t="s">
        <v>5</v>
      </c>
      <c r="R8" s="12" t="s">
        <v>4</v>
      </c>
      <c r="S8" s="13" t="s">
        <v>3</v>
      </c>
      <c r="T8" s="13" t="s">
        <v>6</v>
      </c>
      <c r="U8" s="12" t="s">
        <v>5</v>
      </c>
      <c r="V8" s="12" t="s">
        <v>4</v>
      </c>
      <c r="W8" s="12" t="s">
        <v>3</v>
      </c>
      <c r="X8" s="13" t="s">
        <v>6</v>
      </c>
      <c r="Y8" s="12" t="s">
        <v>5</v>
      </c>
      <c r="Z8" s="12" t="s">
        <v>4</v>
      </c>
      <c r="AA8" s="12" t="s">
        <v>3</v>
      </c>
      <c r="AB8" s="13" t="s">
        <v>6</v>
      </c>
      <c r="AC8" s="14" t="s">
        <v>5</v>
      </c>
      <c r="AD8" s="12" t="s">
        <v>4</v>
      </c>
      <c r="AE8" s="12" t="s">
        <v>3</v>
      </c>
      <c r="AF8" s="13" t="s">
        <v>6</v>
      </c>
      <c r="AG8" s="13" t="s">
        <v>5</v>
      </c>
      <c r="AH8" s="12" t="s">
        <v>4</v>
      </c>
      <c r="AI8" s="12" t="s">
        <v>3</v>
      </c>
      <c r="AJ8" s="13" t="s">
        <v>6</v>
      </c>
      <c r="AK8" s="13" t="s">
        <v>5</v>
      </c>
      <c r="AL8" s="12" t="s">
        <v>4</v>
      </c>
      <c r="AM8" s="12" t="s">
        <v>3</v>
      </c>
      <c r="AN8" s="13" t="s">
        <v>6</v>
      </c>
      <c r="AO8" s="13" t="s">
        <v>5</v>
      </c>
      <c r="AP8" s="13" t="s">
        <v>4</v>
      </c>
    </row>
    <row r="9" spans="1:43" ht="12" customHeight="1" x14ac:dyDescent="0.25">
      <c r="A9" s="59" t="s">
        <v>21</v>
      </c>
      <c r="B9" s="59"/>
      <c r="C9" s="8"/>
      <c r="D9" s="5"/>
      <c r="E9" s="5"/>
      <c r="F9" s="5"/>
      <c r="G9" s="8"/>
      <c r="H9" s="8"/>
      <c r="I9" s="2"/>
      <c r="J9" s="8"/>
      <c r="K9" s="8"/>
      <c r="L9" s="8"/>
      <c r="M9" s="8"/>
      <c r="N9" s="8"/>
      <c r="O9" s="10"/>
      <c r="P9" s="10"/>
      <c r="Q9" s="10"/>
      <c r="R9" s="10"/>
      <c r="S9" s="8"/>
      <c r="T9" s="8"/>
      <c r="U9" s="8"/>
      <c r="V9" s="8"/>
      <c r="W9" s="8"/>
      <c r="X9" s="8"/>
      <c r="Y9" s="8"/>
      <c r="Z9" s="8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4"/>
    </row>
    <row r="10" spans="1:43" ht="12" customHeight="1" x14ac:dyDescent="0.25">
      <c r="A10" s="60" t="s">
        <v>33</v>
      </c>
      <c r="B10" s="61"/>
      <c r="C10" s="27"/>
      <c r="D10" s="28"/>
      <c r="E10" s="28"/>
      <c r="F10" s="28">
        <f>+F11/F62*100</f>
        <v>66.431571203011899</v>
      </c>
      <c r="G10" s="27"/>
      <c r="H10" s="28"/>
      <c r="I10" s="28"/>
      <c r="J10" s="28">
        <f>+J11/J62*100</f>
        <v>64.738824393381734</v>
      </c>
      <c r="K10" s="27"/>
      <c r="L10" s="28"/>
      <c r="M10" s="28"/>
      <c r="N10" s="28">
        <f>+N11/N62*100</f>
        <v>54.841040279212081</v>
      </c>
      <c r="O10" s="27"/>
      <c r="P10" s="28"/>
      <c r="Q10" s="28"/>
      <c r="R10" s="28">
        <f>+R11/R62*100</f>
        <v>50.951293629134739</v>
      </c>
      <c r="S10" s="27"/>
      <c r="T10" s="28"/>
      <c r="U10" s="28"/>
      <c r="V10" s="28">
        <f>+V11/V62*100</f>
        <v>49.634507516311949</v>
      </c>
      <c r="W10" s="27"/>
      <c r="X10" s="28"/>
      <c r="Y10" s="28"/>
      <c r="Z10" s="28">
        <f>+Z11/Z62*100</f>
        <v>54.102265645504929</v>
      </c>
      <c r="AA10" s="27"/>
      <c r="AB10" s="28"/>
      <c r="AC10" s="28"/>
      <c r="AD10" s="28">
        <f>+AD11/AD62*100</f>
        <v>53.496556449980183</v>
      </c>
      <c r="AE10" s="27"/>
      <c r="AF10" s="28"/>
      <c r="AG10" s="28"/>
      <c r="AH10" s="28">
        <f>+AH11/AH62*100</f>
        <v>52.039644356266123</v>
      </c>
      <c r="AI10" s="27"/>
      <c r="AJ10" s="28"/>
      <c r="AK10" s="28"/>
      <c r="AL10" s="28">
        <f>+AL11/AL62*100</f>
        <v>47.251302510890689</v>
      </c>
      <c r="AM10" s="27"/>
      <c r="AN10" s="28"/>
      <c r="AO10" s="28"/>
      <c r="AP10" s="28">
        <f>+AP11/AP62*100</f>
        <v>46.339136835056877</v>
      </c>
      <c r="AQ10" s="4"/>
    </row>
    <row r="11" spans="1:43" ht="12" customHeight="1" x14ac:dyDescent="0.25">
      <c r="A11" s="55" t="s">
        <v>18</v>
      </c>
      <c r="B11" s="56"/>
      <c r="C11" s="21">
        <v>2822948.8494181866</v>
      </c>
      <c r="D11" s="22">
        <v>2781439.6391107221</v>
      </c>
      <c r="E11" s="22">
        <v>2802485.6076975181</v>
      </c>
      <c r="F11" s="22">
        <v>2985189.0808159192</v>
      </c>
      <c r="G11" s="21">
        <v>2965270.313367425</v>
      </c>
      <c r="H11" s="21">
        <v>2954913.684827012</v>
      </c>
      <c r="I11" s="21">
        <v>2950464.2199383946</v>
      </c>
      <c r="J11" s="21">
        <v>3041923.5671675312</v>
      </c>
      <c r="K11" s="21">
        <v>3018593.9595925272</v>
      </c>
      <c r="L11" s="21">
        <v>2860062.1798629831</v>
      </c>
      <c r="M11" s="21">
        <v>2848620.6324188421</v>
      </c>
      <c r="N11" s="21">
        <v>2716814.0422882424</v>
      </c>
      <c r="O11" s="21">
        <v>2767527.3461486199</v>
      </c>
      <c r="P11" s="21">
        <v>2798883.5290243221</v>
      </c>
      <c r="Q11" s="21">
        <v>2796318.6139469533</v>
      </c>
      <c r="R11" s="21">
        <v>2694301.2339394498</v>
      </c>
      <c r="S11" s="21">
        <v>2732620.9728145273</v>
      </c>
      <c r="T11" s="21">
        <v>2767968.009975784</v>
      </c>
      <c r="U11" s="21">
        <v>2808575.1018729396</v>
      </c>
      <c r="V11" s="21">
        <v>2813896.9494000771</v>
      </c>
      <c r="W11" s="21">
        <v>2844924.4982474023</v>
      </c>
      <c r="X11" s="21">
        <v>3137719.7772990773</v>
      </c>
      <c r="Y11" s="21">
        <v>3114693.8915405124</v>
      </c>
      <c r="Z11" s="21">
        <v>3118534.3926487314</v>
      </c>
      <c r="AA11" s="21">
        <v>3286221.526007989</v>
      </c>
      <c r="AB11" s="21">
        <v>3299335.3743271367</v>
      </c>
      <c r="AC11" s="21">
        <v>3451409.7402017419</v>
      </c>
      <c r="AD11" s="21">
        <v>3517946.391324244</v>
      </c>
      <c r="AE11" s="21">
        <v>3574488.6737670382</v>
      </c>
      <c r="AF11" s="21">
        <v>3647669.0218843678</v>
      </c>
      <c r="AG11" s="21">
        <v>3772889.8441253966</v>
      </c>
      <c r="AH11" s="21">
        <v>3881513.1141010337</v>
      </c>
      <c r="AI11" s="21">
        <v>4096301.3019566811</v>
      </c>
      <c r="AJ11" s="21">
        <v>4153888.1541446103</v>
      </c>
      <c r="AK11" s="21">
        <v>4097202.4758755537</v>
      </c>
      <c r="AL11" s="21">
        <v>4166508.0588286007</v>
      </c>
      <c r="AM11" s="21">
        <v>4180070.2598134261</v>
      </c>
      <c r="AN11" s="21">
        <v>4394555.0543714315</v>
      </c>
      <c r="AO11" s="21">
        <v>4377969.7456241576</v>
      </c>
      <c r="AP11" s="21">
        <v>4466406.6009612288</v>
      </c>
      <c r="AQ11" s="4"/>
    </row>
    <row r="12" spans="1:43" ht="12" customHeight="1" x14ac:dyDescent="0.25">
      <c r="A12" s="57" t="s">
        <v>24</v>
      </c>
      <c r="B12" s="58"/>
      <c r="C12" s="2"/>
      <c r="D12" s="9"/>
      <c r="E12" s="9"/>
      <c r="F12" s="9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4"/>
    </row>
    <row r="13" spans="1:43" ht="12" customHeight="1" x14ac:dyDescent="0.25">
      <c r="A13" s="45"/>
      <c r="B13" s="6" t="s">
        <v>19</v>
      </c>
      <c r="C13" s="23">
        <v>25415.805585389993</v>
      </c>
      <c r="D13" s="24">
        <v>26652.474571870003</v>
      </c>
      <c r="E13" s="24">
        <v>27779.449900239993</v>
      </c>
      <c r="F13" s="24">
        <v>28984.130000000005</v>
      </c>
      <c r="G13" s="23">
        <v>23886.737401900002</v>
      </c>
      <c r="H13" s="23">
        <v>23121.540223529999</v>
      </c>
      <c r="I13" s="23">
        <v>24579.841295880004</v>
      </c>
      <c r="J13" s="23">
        <v>24482.688000000002</v>
      </c>
      <c r="K13" s="23">
        <v>22705.665966011336</v>
      </c>
      <c r="L13" s="23">
        <v>24383.911154369562</v>
      </c>
      <c r="M13" s="23">
        <v>23857.307020328826</v>
      </c>
      <c r="N13" s="23">
        <v>25779.518423130001</v>
      </c>
      <c r="O13" s="23">
        <v>20374.763327119999</v>
      </c>
      <c r="P13" s="23">
        <v>21202.546128110003</v>
      </c>
      <c r="Q13" s="23">
        <v>20912.409072959999</v>
      </c>
      <c r="R13" s="23">
        <v>21836.34948266</v>
      </c>
      <c r="S13" s="23">
        <v>20473.450403999999</v>
      </c>
      <c r="T13" s="23">
        <v>22451.655093999998</v>
      </c>
      <c r="U13" s="23">
        <v>23119.916767999999</v>
      </c>
      <c r="V13" s="23">
        <v>22942.464705350001</v>
      </c>
      <c r="W13" s="23">
        <v>19560.461759999998</v>
      </c>
      <c r="X13" s="23">
        <v>20741.21964643</v>
      </c>
      <c r="Y13" s="23">
        <v>20799.02512862</v>
      </c>
      <c r="Z13" s="23">
        <v>19547.581999999995</v>
      </c>
      <c r="AA13" s="23">
        <v>18910.283275041013</v>
      </c>
      <c r="AB13" s="23">
        <v>19102.255157692558</v>
      </c>
      <c r="AC13" s="23">
        <v>17763.957965253521</v>
      </c>
      <c r="AD13" s="23">
        <v>18313.352303781838</v>
      </c>
      <c r="AE13" s="23">
        <v>18579.03860379773</v>
      </c>
      <c r="AF13" s="23">
        <v>18378.856418739997</v>
      </c>
      <c r="AG13" s="23">
        <v>20972.622911734365</v>
      </c>
      <c r="AH13" s="23">
        <v>20681.318878437582</v>
      </c>
      <c r="AI13" s="23">
        <v>17101.890546904928</v>
      </c>
      <c r="AJ13" s="23">
        <v>16678.610089962302</v>
      </c>
      <c r="AK13" s="23">
        <v>17190.457289902803</v>
      </c>
      <c r="AL13" s="25">
        <v>17890.712622459105</v>
      </c>
      <c r="AM13" s="23">
        <v>18172.042271864502</v>
      </c>
      <c r="AN13" s="23">
        <v>16595.851134816992</v>
      </c>
      <c r="AO13" s="23">
        <v>17048.712329512</v>
      </c>
      <c r="AP13" s="23">
        <v>17518.047950356209</v>
      </c>
      <c r="AQ13" s="4"/>
    </row>
    <row r="14" spans="1:43" ht="12" customHeight="1" x14ac:dyDescent="0.25">
      <c r="A14" s="45"/>
      <c r="B14" s="6" t="s">
        <v>2</v>
      </c>
      <c r="C14" s="23">
        <v>1661121.3505574048</v>
      </c>
      <c r="D14" s="24">
        <v>1604701.1732535879</v>
      </c>
      <c r="E14" s="24">
        <v>1623983.103854886</v>
      </c>
      <c r="F14" s="24">
        <v>1671343.5982573337</v>
      </c>
      <c r="G14" s="23">
        <v>1685437.6709930885</v>
      </c>
      <c r="H14" s="23">
        <v>1656920.2243771702</v>
      </c>
      <c r="I14" s="23">
        <v>1663107.2058312639</v>
      </c>
      <c r="J14" s="23">
        <v>1684101.3643697998</v>
      </c>
      <c r="K14" s="23">
        <v>1671051.5543041688</v>
      </c>
      <c r="L14" s="23">
        <v>1615295.7617466573</v>
      </c>
      <c r="M14" s="23">
        <v>1586947.5079404772</v>
      </c>
      <c r="N14" s="23">
        <v>1495434.0504622771</v>
      </c>
      <c r="O14" s="23">
        <v>1556179.6128690082</v>
      </c>
      <c r="P14" s="23">
        <v>1564455.7204431437</v>
      </c>
      <c r="Q14" s="23">
        <v>1576499.862720947</v>
      </c>
      <c r="R14" s="23">
        <v>1436241.7520500254</v>
      </c>
      <c r="S14" s="23">
        <v>1445227.0275794817</v>
      </c>
      <c r="T14" s="23">
        <v>1465224.3855994304</v>
      </c>
      <c r="U14" s="23">
        <v>1485220.7631288995</v>
      </c>
      <c r="V14" s="23">
        <v>1490777.4901653412</v>
      </c>
      <c r="W14" s="23">
        <v>1518948.4857163713</v>
      </c>
      <c r="X14" s="23">
        <v>1817645.6516693055</v>
      </c>
      <c r="Y14" s="23">
        <v>1825409.8949424166</v>
      </c>
      <c r="Z14" s="23">
        <v>1871656.7527496805</v>
      </c>
      <c r="AA14" s="23">
        <v>2012978.0970080667</v>
      </c>
      <c r="AB14" s="23">
        <v>2024446.2226274274</v>
      </c>
      <c r="AC14" s="23">
        <v>2148222.1914508808</v>
      </c>
      <c r="AD14" s="23">
        <v>2132622.3614107189</v>
      </c>
      <c r="AE14" s="23">
        <v>2059514.8210546542</v>
      </c>
      <c r="AF14" s="23">
        <v>2058153.9042995991</v>
      </c>
      <c r="AG14" s="23">
        <v>2132231.9848330491</v>
      </c>
      <c r="AH14" s="23">
        <v>2132982.2750503323</v>
      </c>
      <c r="AI14" s="23">
        <v>2227566.5664075557</v>
      </c>
      <c r="AJ14" s="23">
        <v>2234121.0410710322</v>
      </c>
      <c r="AK14" s="23">
        <v>2115614.3272548458</v>
      </c>
      <c r="AL14" s="23">
        <v>2157035.4648367059</v>
      </c>
      <c r="AM14" s="23">
        <v>2159535.8213888309</v>
      </c>
      <c r="AN14" s="23">
        <v>2318977.9574604291</v>
      </c>
      <c r="AO14" s="23">
        <v>2297346.6498572091</v>
      </c>
      <c r="AP14" s="23">
        <v>2254823.0604653494</v>
      </c>
      <c r="AQ14" s="4"/>
    </row>
    <row r="15" spans="1:43" ht="12" customHeight="1" x14ac:dyDescent="0.25">
      <c r="A15" s="20"/>
      <c r="B15" s="37" t="s">
        <v>26</v>
      </c>
      <c r="C15" s="23">
        <v>5928.04</v>
      </c>
      <c r="D15" s="24">
        <v>7837.04</v>
      </c>
      <c r="E15" s="24">
        <v>8851.4599999999991</v>
      </c>
      <c r="F15" s="24">
        <v>11952.9</v>
      </c>
      <c r="G15" s="23">
        <v>9535.6200000000008</v>
      </c>
      <c r="H15" s="23">
        <v>1920</v>
      </c>
      <c r="I15" s="23">
        <v>691</v>
      </c>
      <c r="J15" s="23">
        <v>691</v>
      </c>
      <c r="K15" s="23">
        <v>800</v>
      </c>
      <c r="L15" s="23">
        <v>800</v>
      </c>
      <c r="M15" s="23">
        <v>0</v>
      </c>
      <c r="N15" s="23">
        <v>0</v>
      </c>
      <c r="O15" s="23">
        <v>0</v>
      </c>
      <c r="P15" s="23">
        <v>0</v>
      </c>
      <c r="Q15" s="23">
        <v>0</v>
      </c>
      <c r="R15" s="23">
        <v>0</v>
      </c>
      <c r="S15" s="23">
        <v>0</v>
      </c>
      <c r="T15" s="23">
        <v>0</v>
      </c>
      <c r="U15" s="23">
        <v>0</v>
      </c>
      <c r="V15" s="23">
        <v>0</v>
      </c>
      <c r="W15" s="23">
        <v>0</v>
      </c>
      <c r="X15" s="23">
        <v>0</v>
      </c>
      <c r="Y15" s="23">
        <v>0</v>
      </c>
      <c r="Z15" s="23">
        <v>0</v>
      </c>
      <c r="AA15" s="23">
        <v>0</v>
      </c>
      <c r="AB15" s="23">
        <v>0</v>
      </c>
      <c r="AC15" s="23">
        <v>0</v>
      </c>
      <c r="AD15" s="23">
        <v>0</v>
      </c>
      <c r="AE15" s="23">
        <v>1087.5966389539001</v>
      </c>
      <c r="AF15" s="23">
        <v>1084.4073007971251</v>
      </c>
      <c r="AG15" s="23">
        <v>33666.272866851512</v>
      </c>
      <c r="AH15" s="23">
        <v>33666.314427499128</v>
      </c>
      <c r="AI15" s="23">
        <v>33330.732886607577</v>
      </c>
      <c r="AJ15" s="23">
        <v>33302.352518168038</v>
      </c>
      <c r="AK15" s="23">
        <v>709.45102843316806</v>
      </c>
      <c r="AL15" s="23">
        <v>699.55767562399194</v>
      </c>
      <c r="AM15" s="23">
        <v>883.34426630065002</v>
      </c>
      <c r="AN15" s="23">
        <v>867.42835149914004</v>
      </c>
      <c r="AO15" s="23">
        <v>856.61387608896007</v>
      </c>
      <c r="AP15" s="23">
        <v>849.64557621931897</v>
      </c>
      <c r="AQ15" s="4"/>
    </row>
    <row r="16" spans="1:43" ht="12" customHeight="1" x14ac:dyDescent="0.25">
      <c r="A16" s="20"/>
      <c r="B16" s="37" t="s">
        <v>27</v>
      </c>
      <c r="C16" s="23">
        <v>1655193.3105574048</v>
      </c>
      <c r="D16" s="24">
        <v>1596864.1332535879</v>
      </c>
      <c r="E16" s="24">
        <v>1615131.6438548861</v>
      </c>
      <c r="F16" s="24">
        <v>1659390.6982573338</v>
      </c>
      <c r="G16" s="23">
        <v>1675902.0509930884</v>
      </c>
      <c r="H16" s="23">
        <v>1655000.2243771702</v>
      </c>
      <c r="I16" s="23">
        <v>1662416.2058312639</v>
      </c>
      <c r="J16" s="23">
        <v>1683410.3643697998</v>
      </c>
      <c r="K16" s="23">
        <v>1670251.5543041688</v>
      </c>
      <c r="L16" s="23">
        <v>1614495.7617466573</v>
      </c>
      <c r="M16" s="23">
        <v>1586947.5079404772</v>
      </c>
      <c r="N16" s="23">
        <v>1495434.0504622771</v>
      </c>
      <c r="O16" s="23">
        <v>1556179.6128690082</v>
      </c>
      <c r="P16" s="23">
        <v>1564455.7204431437</v>
      </c>
      <c r="Q16" s="23">
        <v>1576499.862720947</v>
      </c>
      <c r="R16" s="23">
        <v>1436241.7520500254</v>
      </c>
      <c r="S16" s="23">
        <v>1445227.0275794817</v>
      </c>
      <c r="T16" s="23">
        <v>1465224.3855994304</v>
      </c>
      <c r="U16" s="23">
        <v>1485220.7631288995</v>
      </c>
      <c r="V16" s="23">
        <v>1490777.4901653412</v>
      </c>
      <c r="W16" s="23">
        <v>1518948.4857163713</v>
      </c>
      <c r="X16" s="23">
        <v>1817645.6516693055</v>
      </c>
      <c r="Y16" s="23">
        <v>1825409.8949424166</v>
      </c>
      <c r="Z16" s="23">
        <v>1871656.7527496805</v>
      </c>
      <c r="AA16" s="23">
        <v>2012978.0970080667</v>
      </c>
      <c r="AB16" s="23">
        <v>2024446.2226274274</v>
      </c>
      <c r="AC16" s="23">
        <v>2148222.1914508808</v>
      </c>
      <c r="AD16" s="23">
        <v>2132622.3614107189</v>
      </c>
      <c r="AE16" s="23">
        <v>2058427.2244157002</v>
      </c>
      <c r="AF16" s="23">
        <v>2057069.4969988021</v>
      </c>
      <c r="AG16" s="23">
        <v>2098565.7119661975</v>
      </c>
      <c r="AH16" s="23">
        <v>2099315.9606228331</v>
      </c>
      <c r="AI16" s="23">
        <v>2194235.833520948</v>
      </c>
      <c r="AJ16" s="23">
        <v>2200818.6885528644</v>
      </c>
      <c r="AK16" s="23">
        <v>2114904.8762264126</v>
      </c>
      <c r="AL16" s="23">
        <v>2156335.9071610821</v>
      </c>
      <c r="AM16" s="23">
        <v>2158652.4771225303</v>
      </c>
      <c r="AN16" s="23">
        <v>2318110.5291089299</v>
      </c>
      <c r="AO16" s="23">
        <v>2296490.0359811201</v>
      </c>
      <c r="AP16" s="23">
        <v>2253973.4148891298</v>
      </c>
      <c r="AQ16" s="4"/>
    </row>
    <row r="17" spans="1:43" ht="12" customHeight="1" x14ac:dyDescent="0.25">
      <c r="A17" s="20"/>
      <c r="B17" s="6" t="s">
        <v>20</v>
      </c>
      <c r="C17" s="23">
        <v>1136411.6932753914</v>
      </c>
      <c r="D17" s="24">
        <v>1150085.9912852643</v>
      </c>
      <c r="E17" s="24">
        <v>1150723.0539423916</v>
      </c>
      <c r="F17" s="24">
        <v>1284861.3525585853</v>
      </c>
      <c r="G17" s="23">
        <v>1255945.9049724366</v>
      </c>
      <c r="H17" s="23">
        <v>1274871.9202263118</v>
      </c>
      <c r="I17" s="23">
        <v>1262777.1728112509</v>
      </c>
      <c r="J17" s="23">
        <v>1333339.5147977313</v>
      </c>
      <c r="K17" s="23">
        <v>1324836.7393223469</v>
      </c>
      <c r="L17" s="23">
        <v>1220382.5069619559</v>
      </c>
      <c r="M17" s="23">
        <v>1237815.8174580359</v>
      </c>
      <c r="N17" s="23">
        <v>1195600.4734028352</v>
      </c>
      <c r="O17" s="23">
        <v>1190972.9699524918</v>
      </c>
      <c r="P17" s="23">
        <v>1213225.262453069</v>
      </c>
      <c r="Q17" s="23">
        <v>1198906.342153047</v>
      </c>
      <c r="R17" s="23">
        <v>1236223.1324067644</v>
      </c>
      <c r="S17" s="23">
        <v>1266920.4948310454</v>
      </c>
      <c r="T17" s="23">
        <v>1280291.9692823535</v>
      </c>
      <c r="U17" s="23">
        <v>1300234.4219760404</v>
      </c>
      <c r="V17" s="23">
        <v>1300176.9945293861</v>
      </c>
      <c r="W17" s="23">
        <v>1306415.5507710306</v>
      </c>
      <c r="X17" s="23">
        <v>1299332.9059833419</v>
      </c>
      <c r="Y17" s="23">
        <v>1268484.9714694759</v>
      </c>
      <c r="Z17" s="23">
        <v>1227330.0578990516</v>
      </c>
      <c r="AA17" s="23">
        <v>1254333.1457248814</v>
      </c>
      <c r="AB17" s="23">
        <v>1255786.8965420169</v>
      </c>
      <c r="AC17" s="23">
        <v>1285423.5907856077</v>
      </c>
      <c r="AD17" s="23">
        <v>1367010.6776097433</v>
      </c>
      <c r="AE17" s="23">
        <v>1496394.8141085862</v>
      </c>
      <c r="AF17" s="23">
        <v>1571136.2611660287</v>
      </c>
      <c r="AG17" s="23">
        <v>1619685.2363806134</v>
      </c>
      <c r="AH17" s="23">
        <v>1727849.5201722637</v>
      </c>
      <c r="AI17" s="23">
        <v>1851632.8450022209</v>
      </c>
      <c r="AJ17" s="23">
        <v>1903088.502983616</v>
      </c>
      <c r="AK17" s="23">
        <v>1964397.691330805</v>
      </c>
      <c r="AL17" s="23">
        <v>1991581.8813694357</v>
      </c>
      <c r="AM17" s="23">
        <v>2002362.3961527303</v>
      </c>
      <c r="AN17" s="23">
        <v>2058981.2457761851</v>
      </c>
      <c r="AO17" s="23">
        <v>2063574.3834374365</v>
      </c>
      <c r="AP17" s="23">
        <v>2194065.4925455223</v>
      </c>
      <c r="AQ17" s="4"/>
    </row>
    <row r="18" spans="1:43" ht="12" customHeight="1" x14ac:dyDescent="0.25">
      <c r="A18" s="20"/>
      <c r="B18" s="37" t="s">
        <v>28</v>
      </c>
      <c r="C18" s="23">
        <v>6689.31</v>
      </c>
      <c r="D18" s="24">
        <v>6051.8899999999994</v>
      </c>
      <c r="E18" s="24">
        <v>6340.6830000000009</v>
      </c>
      <c r="F18" s="24">
        <v>3810.14</v>
      </c>
      <c r="G18" s="23">
        <v>6741.78</v>
      </c>
      <c r="H18" s="23">
        <v>7864.9699999999993</v>
      </c>
      <c r="I18" s="23">
        <v>8066.4800000000005</v>
      </c>
      <c r="J18" s="23">
        <v>5034.2699999999995</v>
      </c>
      <c r="K18" s="23">
        <v>5650.66</v>
      </c>
      <c r="L18" s="23">
        <v>5466.8600000000006</v>
      </c>
      <c r="M18" s="23">
        <v>4108.83</v>
      </c>
      <c r="N18" s="23">
        <v>3392.47</v>
      </c>
      <c r="O18" s="23">
        <v>4465.05</v>
      </c>
      <c r="P18" s="23">
        <v>4613.1819999999998</v>
      </c>
      <c r="Q18" s="23">
        <v>4500.1400000000003</v>
      </c>
      <c r="R18" s="23">
        <v>3266.4300000000003</v>
      </c>
      <c r="S18" s="23">
        <v>4258.78</v>
      </c>
      <c r="T18" s="23">
        <v>4403.6309999999994</v>
      </c>
      <c r="U18" s="23">
        <v>3857.8599999999997</v>
      </c>
      <c r="V18" s="23">
        <v>5337.1989999999996</v>
      </c>
      <c r="W18" s="23">
        <v>5481.1189999999997</v>
      </c>
      <c r="X18" s="23">
        <v>6254.3489999999993</v>
      </c>
      <c r="Y18" s="23">
        <v>8867.98</v>
      </c>
      <c r="Z18" s="23">
        <v>6619.9400000000005</v>
      </c>
      <c r="AA18" s="23">
        <v>5881.9530000000004</v>
      </c>
      <c r="AB18" s="23">
        <v>4338.4409999999998</v>
      </c>
      <c r="AC18" s="23">
        <v>4781.4970000000003</v>
      </c>
      <c r="AD18" s="23">
        <v>4627.2029999999995</v>
      </c>
      <c r="AE18" s="23">
        <v>5463.4780000000001</v>
      </c>
      <c r="AF18" s="23">
        <v>7367.0850000000009</v>
      </c>
      <c r="AG18" s="23">
        <v>10133.885999999999</v>
      </c>
      <c r="AH18" s="23">
        <v>10148.418000000001</v>
      </c>
      <c r="AI18" s="23">
        <v>11435.538</v>
      </c>
      <c r="AJ18" s="23">
        <v>9478.0350000000017</v>
      </c>
      <c r="AK18" s="23">
        <v>6140.4500000000007</v>
      </c>
      <c r="AL18" s="23">
        <v>658.89400000000001</v>
      </c>
      <c r="AM18" s="23">
        <v>789.72199999999998</v>
      </c>
      <c r="AN18" s="23">
        <v>9487.8209999999999</v>
      </c>
      <c r="AO18" s="23">
        <v>4749.2809999999999</v>
      </c>
      <c r="AP18" s="23">
        <v>13535.064</v>
      </c>
      <c r="AQ18" s="4"/>
    </row>
    <row r="19" spans="1:43" ht="12" customHeight="1" x14ac:dyDescent="0.25">
      <c r="A19" s="20"/>
      <c r="B19" s="37" t="s">
        <v>29</v>
      </c>
      <c r="C19" s="23">
        <v>1129722.3832753913</v>
      </c>
      <c r="D19" s="24">
        <v>1144034.1012852641</v>
      </c>
      <c r="E19" s="24">
        <v>1144382.3709423917</v>
      </c>
      <c r="F19" s="24">
        <v>1281051.2125585852</v>
      </c>
      <c r="G19" s="23">
        <v>1249204.1249724363</v>
      </c>
      <c r="H19" s="23">
        <v>1267006.9502263116</v>
      </c>
      <c r="I19" s="23">
        <v>1254710.6928112509</v>
      </c>
      <c r="J19" s="23">
        <v>1328305.2447977313</v>
      </c>
      <c r="K19" s="23">
        <v>1319186.0793223467</v>
      </c>
      <c r="L19" s="23">
        <v>1214915.6469619561</v>
      </c>
      <c r="M19" s="23">
        <v>1233706.987458036</v>
      </c>
      <c r="N19" s="23">
        <v>1192208.0034028352</v>
      </c>
      <c r="O19" s="23">
        <v>1186507.919952492</v>
      </c>
      <c r="P19" s="23">
        <v>1208612.0804530687</v>
      </c>
      <c r="Q19" s="23">
        <v>1194406.2021530468</v>
      </c>
      <c r="R19" s="23">
        <v>1232956.7024067643</v>
      </c>
      <c r="S19" s="23">
        <v>1262661.7148310454</v>
      </c>
      <c r="T19" s="23">
        <v>1275888.3382823535</v>
      </c>
      <c r="U19" s="23">
        <v>1296376.5619760402</v>
      </c>
      <c r="V19" s="23">
        <v>1294839.795529386</v>
      </c>
      <c r="W19" s="23">
        <v>1300934.4317710306</v>
      </c>
      <c r="X19" s="23">
        <v>1293078.5569833415</v>
      </c>
      <c r="Y19" s="23">
        <v>1259616.9914694759</v>
      </c>
      <c r="Z19" s="23">
        <v>1220710.1178990516</v>
      </c>
      <c r="AA19" s="23">
        <v>1248451.1927248815</v>
      </c>
      <c r="AB19" s="23">
        <v>1251448.455542017</v>
      </c>
      <c r="AC19" s="23">
        <v>1280642.0937856075</v>
      </c>
      <c r="AD19" s="23">
        <v>1362383.4746097436</v>
      </c>
      <c r="AE19" s="23">
        <v>1490931.3361085861</v>
      </c>
      <c r="AF19" s="23">
        <v>1563769.1761660285</v>
      </c>
      <c r="AG19" s="23">
        <v>1609551.3503806135</v>
      </c>
      <c r="AH19" s="23">
        <v>1717701.1021722641</v>
      </c>
      <c r="AI19" s="23">
        <v>1840197.307002221</v>
      </c>
      <c r="AJ19" s="23">
        <v>1893610.4679836161</v>
      </c>
      <c r="AK19" s="23">
        <v>1958257.241330805</v>
      </c>
      <c r="AL19" s="23">
        <v>1990922.9873694356</v>
      </c>
      <c r="AM19" s="23">
        <v>2001572.6741527305</v>
      </c>
      <c r="AN19" s="23">
        <v>2049493.4247761851</v>
      </c>
      <c r="AO19" s="23">
        <v>2058825.1024374363</v>
      </c>
      <c r="AP19" s="23">
        <v>2180530.4285455225</v>
      </c>
      <c r="AQ19" s="4"/>
    </row>
    <row r="20" spans="1:43" ht="12" customHeight="1" x14ac:dyDescent="0.25">
      <c r="A20" s="57" t="s">
        <v>25</v>
      </c>
      <c r="B20" s="58"/>
      <c r="C20" s="2"/>
      <c r="D20" s="5"/>
      <c r="E20" s="5"/>
      <c r="F20" s="5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4"/>
    </row>
    <row r="21" spans="1:43" ht="12" customHeight="1" x14ac:dyDescent="0.25">
      <c r="A21" s="57"/>
      <c r="B21" s="6" t="s">
        <v>1</v>
      </c>
      <c r="C21" s="23">
        <v>643703.75221940246</v>
      </c>
      <c r="D21" s="24">
        <v>635341.76101411006</v>
      </c>
      <c r="E21" s="24">
        <v>652530.69578488998</v>
      </c>
      <c r="F21" s="24">
        <v>675615.99841052492</v>
      </c>
      <c r="G21" s="23">
        <v>661380.54933358496</v>
      </c>
      <c r="H21" s="23">
        <v>626331.67897148011</v>
      </c>
      <c r="I21" s="23">
        <v>639173.84719438013</v>
      </c>
      <c r="J21" s="23">
        <v>647596.44938692509</v>
      </c>
      <c r="K21" s="23">
        <v>626913.22609570739</v>
      </c>
      <c r="L21" s="23">
        <v>633421.310533465</v>
      </c>
      <c r="M21" s="23">
        <v>631624.7579244799</v>
      </c>
      <c r="N21" s="23">
        <v>632205.45397524245</v>
      </c>
      <c r="O21" s="23">
        <v>696587.64890015742</v>
      </c>
      <c r="P21" s="23">
        <v>700472.22569290991</v>
      </c>
      <c r="Q21" s="23">
        <v>725297.36090956</v>
      </c>
      <c r="R21" s="23">
        <v>700241.16531998501</v>
      </c>
      <c r="S21" s="23">
        <v>701851.09571997495</v>
      </c>
      <c r="T21" s="23">
        <v>737422.61773257493</v>
      </c>
      <c r="U21" s="23">
        <v>764850.58903905004</v>
      </c>
      <c r="V21" s="23">
        <v>770828.23855241248</v>
      </c>
      <c r="W21" s="23">
        <v>808681.37763312506</v>
      </c>
      <c r="X21" s="23">
        <v>882962.24074923014</v>
      </c>
      <c r="Y21" s="23">
        <v>908439.28734676994</v>
      </c>
      <c r="Z21" s="23">
        <v>939951.15880112501</v>
      </c>
      <c r="AA21" s="23">
        <v>988354.22268345742</v>
      </c>
      <c r="AB21" s="23">
        <v>993558.98902529501</v>
      </c>
      <c r="AC21" s="23">
        <v>998078.13828035002</v>
      </c>
      <c r="AD21" s="23">
        <v>985116.79364915763</v>
      </c>
      <c r="AE21" s="23">
        <v>914500.25306351006</v>
      </c>
      <c r="AF21" s="23">
        <v>888774.2866687401</v>
      </c>
      <c r="AG21" s="23">
        <v>932167.25659035996</v>
      </c>
      <c r="AH21" s="23">
        <v>949607.04550307011</v>
      </c>
      <c r="AI21" s="23">
        <v>906745.56238564011</v>
      </c>
      <c r="AJ21" s="23">
        <v>924178.88915476995</v>
      </c>
      <c r="AK21" s="23">
        <v>816190.98792763997</v>
      </c>
      <c r="AL21" s="25">
        <v>878546.23891528009</v>
      </c>
      <c r="AM21" s="23">
        <v>912981.30935836001</v>
      </c>
      <c r="AN21" s="23">
        <v>924478.43147715996</v>
      </c>
      <c r="AO21" s="23">
        <v>939989.03769338003</v>
      </c>
      <c r="AP21" s="23">
        <v>970214.45053839008</v>
      </c>
      <c r="AQ21" s="4"/>
    </row>
    <row r="22" spans="1:43" ht="12" customHeight="1" x14ac:dyDescent="0.25">
      <c r="A22" s="62"/>
      <c r="B22" s="6" t="s">
        <v>0</v>
      </c>
      <c r="C22" s="23">
        <v>2179245.0971987839</v>
      </c>
      <c r="D22" s="24">
        <v>2146097.8780966122</v>
      </c>
      <c r="E22" s="24">
        <v>2149954.9119126275</v>
      </c>
      <c r="F22" s="24">
        <v>2309573.0824053939</v>
      </c>
      <c r="G22" s="23">
        <v>2303889.76403384</v>
      </c>
      <c r="H22" s="23">
        <v>2328582.0058555319</v>
      </c>
      <c r="I22" s="23">
        <v>2311290.3727440145</v>
      </c>
      <c r="J22" s="23">
        <v>2394327.1177806058</v>
      </c>
      <c r="K22" s="23">
        <v>2391680.7334968196</v>
      </c>
      <c r="L22" s="23">
        <v>2226640.8693295177</v>
      </c>
      <c r="M22" s="23">
        <v>2216995.8744943617</v>
      </c>
      <c r="N22" s="23">
        <v>2084608.5883129996</v>
      </c>
      <c r="O22" s="23">
        <v>2070939.6972484626</v>
      </c>
      <c r="P22" s="23">
        <v>2098411.3033314128</v>
      </c>
      <c r="Q22" s="23">
        <v>2071021.2530373938</v>
      </c>
      <c r="R22" s="23">
        <v>1994060.068619465</v>
      </c>
      <c r="S22" s="23">
        <v>2030769.8770945519</v>
      </c>
      <c r="T22" s="23">
        <v>2030545.3922432088</v>
      </c>
      <c r="U22" s="23">
        <v>2043724.5128338898</v>
      </c>
      <c r="V22" s="23">
        <v>2043068.7108476649</v>
      </c>
      <c r="W22" s="23">
        <v>2036243.1206142767</v>
      </c>
      <c r="X22" s="23">
        <v>2254757.5365498471</v>
      </c>
      <c r="Y22" s="23">
        <v>2206254.6041937424</v>
      </c>
      <c r="Z22" s="23">
        <v>2178583.2338476065</v>
      </c>
      <c r="AA22" s="23">
        <v>2297867.3033245322</v>
      </c>
      <c r="AB22" s="23">
        <v>2305776.3853018424</v>
      </c>
      <c r="AC22" s="23">
        <v>2453331.6019213921</v>
      </c>
      <c r="AD22" s="23">
        <v>2532829.5976750869</v>
      </c>
      <c r="AE22" s="23">
        <v>2659988.4207035275</v>
      </c>
      <c r="AF22" s="23">
        <v>2758894.7352156276</v>
      </c>
      <c r="AG22" s="23">
        <v>2840722.5875350363</v>
      </c>
      <c r="AH22" s="23">
        <v>2931906.0685979635</v>
      </c>
      <c r="AI22" s="23">
        <v>3189555.7395710414</v>
      </c>
      <c r="AJ22" s="23">
        <v>3229709.2649898408</v>
      </c>
      <c r="AK22" s="23">
        <v>3281011.4879479143</v>
      </c>
      <c r="AL22" s="23">
        <v>3287961.8199133207</v>
      </c>
      <c r="AM22" s="23">
        <v>3267088.9504550658</v>
      </c>
      <c r="AN22" s="23">
        <v>3470076.6228942708</v>
      </c>
      <c r="AO22" s="23">
        <v>3437980.7079307777</v>
      </c>
      <c r="AP22" s="23">
        <v>3496192.1504228371</v>
      </c>
      <c r="AQ22" s="4"/>
    </row>
    <row r="23" spans="1:43" ht="12" customHeight="1" x14ac:dyDescent="0.25">
      <c r="A23" s="59" t="s">
        <v>22</v>
      </c>
      <c r="B23" s="59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11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26"/>
      <c r="AJ23" s="26"/>
      <c r="AK23" s="26"/>
      <c r="AL23" s="26"/>
      <c r="AM23" s="26"/>
      <c r="AN23" s="26"/>
      <c r="AO23" s="26"/>
      <c r="AP23" s="26"/>
    </row>
    <row r="24" spans="1:43" ht="12" customHeight="1" x14ac:dyDescent="0.25">
      <c r="A24" s="55" t="s">
        <v>18</v>
      </c>
      <c r="B24" s="56"/>
      <c r="C24" s="29">
        <v>2807750.0340251522</v>
      </c>
      <c r="D24" s="30">
        <v>2767793.1566685904</v>
      </c>
      <c r="E24" s="30">
        <v>2791207.496570826</v>
      </c>
      <c r="F24" s="30">
        <v>2965507.8276756154</v>
      </c>
      <c r="G24" s="29">
        <v>2953695.8885680521</v>
      </c>
      <c r="H24" s="29">
        <v>2946739.9778118767</v>
      </c>
      <c r="I24" s="29">
        <v>2941953.8323028432</v>
      </c>
      <c r="J24" s="29">
        <v>3039833.9761902066</v>
      </c>
      <c r="K24" s="29">
        <v>3023799.1191722956</v>
      </c>
      <c r="L24" s="29">
        <v>2872587.9486347213</v>
      </c>
      <c r="M24" s="29">
        <v>2868522.8447172088</v>
      </c>
      <c r="N24" s="29">
        <v>2740751.3338579498</v>
      </c>
      <c r="O24" s="29">
        <v>2789732.3166125743</v>
      </c>
      <c r="P24" s="29">
        <v>2826464.570643587</v>
      </c>
      <c r="Q24" s="29">
        <v>2828996.0001627579</v>
      </c>
      <c r="R24" s="29">
        <v>2725299.8730133353</v>
      </c>
      <c r="S24" s="29">
        <v>2761491.1926465584</v>
      </c>
      <c r="T24" s="29">
        <v>2801955.4571506232</v>
      </c>
      <c r="U24" s="29">
        <v>2838933.5905661974</v>
      </c>
      <c r="V24" s="29">
        <v>2837310.2200782727</v>
      </c>
      <c r="W24" s="29">
        <v>2865651.7613145667</v>
      </c>
      <c r="X24" s="29">
        <v>3158955.3446830632</v>
      </c>
      <c r="Y24" s="29">
        <v>3144754.2465088218</v>
      </c>
      <c r="Z24" s="29">
        <v>3156780.8716285094</v>
      </c>
      <c r="AA24" s="29">
        <v>3338100.2978873504</v>
      </c>
      <c r="AB24" s="29">
        <v>3377692.4582946789</v>
      </c>
      <c r="AC24" s="29">
        <v>3524027.8804262611</v>
      </c>
      <c r="AD24" s="29">
        <v>3593234.3571310034</v>
      </c>
      <c r="AE24" s="29">
        <v>3650291.9338067556</v>
      </c>
      <c r="AF24" s="29">
        <v>3745092.8178986395</v>
      </c>
      <c r="AG24" s="29">
        <v>3883596.3525165934</v>
      </c>
      <c r="AH24" s="29">
        <v>3976181.9013548018</v>
      </c>
      <c r="AI24" s="29">
        <v>4195518.0084357839</v>
      </c>
      <c r="AJ24" s="29">
        <v>4280071.9907349143</v>
      </c>
      <c r="AK24" s="29">
        <v>4222665.719529842</v>
      </c>
      <c r="AL24" s="29">
        <v>4261154.502387288</v>
      </c>
      <c r="AM24" s="29">
        <v>4277050.2329051811</v>
      </c>
      <c r="AN24" s="29">
        <v>4491657.3253053622</v>
      </c>
      <c r="AO24" s="29">
        <v>4476787.0246776817</v>
      </c>
      <c r="AP24" s="29">
        <v>4569566.8080857079</v>
      </c>
    </row>
    <row r="25" spans="1:43" ht="12" customHeight="1" x14ac:dyDescent="0.25">
      <c r="A25" s="57" t="s">
        <v>24</v>
      </c>
      <c r="B25" s="58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2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P25" s="31"/>
    </row>
    <row r="26" spans="1:43" ht="12" customHeight="1" x14ac:dyDescent="0.25">
      <c r="A26" s="45"/>
      <c r="B26" s="6" t="s">
        <v>19</v>
      </c>
      <c r="C26" s="29">
        <v>94449.103118350031</v>
      </c>
      <c r="D26" s="30">
        <v>96759.598911270004</v>
      </c>
      <c r="E26" s="30">
        <v>99615.146475160189</v>
      </c>
      <c r="F26" s="30">
        <v>94198.275516810012</v>
      </c>
      <c r="G26" s="29">
        <v>95567.223848940077</v>
      </c>
      <c r="H26" s="29">
        <v>98833.183778719977</v>
      </c>
      <c r="I26" s="29">
        <v>97442.81261543998</v>
      </c>
      <c r="J26" s="29">
        <v>103605.47609770001</v>
      </c>
      <c r="K26" s="29">
        <v>107148.79979755798</v>
      </c>
      <c r="L26" s="29">
        <v>114498.81424572675</v>
      </c>
      <c r="M26" s="29">
        <v>119465.93129771949</v>
      </c>
      <c r="N26" s="29">
        <v>123044.89759933046</v>
      </c>
      <c r="O26" s="29">
        <v>116682.8734327686</v>
      </c>
      <c r="P26" s="29">
        <v>120756.36660911719</v>
      </c>
      <c r="Q26" s="29">
        <v>125072.00915884394</v>
      </c>
      <c r="R26" s="29">
        <v>121131.47961526031</v>
      </c>
      <c r="S26" s="29">
        <v>120963.07650395205</v>
      </c>
      <c r="T26" s="29">
        <v>126941.38846008951</v>
      </c>
      <c r="U26" s="29">
        <v>122943.09732168172</v>
      </c>
      <c r="V26" s="29">
        <v>116996.81918592007</v>
      </c>
      <c r="W26" s="29">
        <v>110069.65606720041</v>
      </c>
      <c r="X26" s="29">
        <v>110305.45646323981</v>
      </c>
      <c r="Y26" s="29">
        <v>119824.65343222997</v>
      </c>
      <c r="Z26" s="29">
        <v>123702.19075475009</v>
      </c>
      <c r="AA26" s="29">
        <v>135249.0254172312</v>
      </c>
      <c r="AB26" s="29">
        <v>157569.09664051601</v>
      </c>
      <c r="AC26" s="29">
        <v>147517.17726452264</v>
      </c>
      <c r="AD26" s="29">
        <v>150899.86828408993</v>
      </c>
      <c r="AE26" s="29">
        <v>150431.39726927422</v>
      </c>
      <c r="AF26" s="29">
        <v>172261.65542269105</v>
      </c>
      <c r="AG26" s="29">
        <v>182100.29466988676</v>
      </c>
      <c r="AH26" s="29">
        <v>165683.83748949275</v>
      </c>
      <c r="AI26" s="29">
        <v>165639.51109098981</v>
      </c>
      <c r="AJ26" s="29">
        <v>190552.26278418262</v>
      </c>
      <c r="AK26" s="29">
        <v>190290.69044722413</v>
      </c>
      <c r="AL26" s="29">
        <v>157652.55164119133</v>
      </c>
      <c r="AM26" s="29">
        <v>159472.68852389019</v>
      </c>
      <c r="AN26" s="29">
        <v>159710.34752839766</v>
      </c>
      <c r="AO26" s="29">
        <v>161137.52573244181</v>
      </c>
      <c r="AP26" s="29">
        <v>174445.13999232545</v>
      </c>
    </row>
    <row r="27" spans="1:43" ht="12" customHeight="1" x14ac:dyDescent="0.25">
      <c r="A27" s="45"/>
      <c r="B27" s="6" t="s">
        <v>2</v>
      </c>
      <c r="C27" s="29">
        <v>1649422.5513164399</v>
      </c>
      <c r="D27" s="30">
        <v>1593761.9290994573</v>
      </c>
      <c r="E27" s="30">
        <v>1613121.3810162393</v>
      </c>
      <c r="F27" s="30">
        <v>1661356.940754412</v>
      </c>
      <c r="G27" s="29">
        <v>1675384.5694651955</v>
      </c>
      <c r="H27" s="29">
        <v>1647818.6477311738</v>
      </c>
      <c r="I27" s="29">
        <v>1654017.2181097171</v>
      </c>
      <c r="J27" s="29">
        <v>1677658.9953095063</v>
      </c>
      <c r="K27" s="29">
        <v>1664573.6507527838</v>
      </c>
      <c r="L27" s="29">
        <v>1609772.93226327</v>
      </c>
      <c r="M27" s="29">
        <v>1582045.131893279</v>
      </c>
      <c r="N27" s="29">
        <v>1491104.9983261621</v>
      </c>
      <c r="O27" s="29">
        <v>1552094.1624740721</v>
      </c>
      <c r="P27" s="29">
        <v>1560841.2067170285</v>
      </c>
      <c r="Q27" s="29">
        <v>1572874.8957729803</v>
      </c>
      <c r="R27" s="29">
        <v>1433189.4547180745</v>
      </c>
      <c r="S27" s="29">
        <v>1442271.3835426061</v>
      </c>
      <c r="T27" s="29">
        <v>1462590.4930889094</v>
      </c>
      <c r="U27" s="29">
        <v>1482667.8292445159</v>
      </c>
      <c r="V27" s="29">
        <v>1488802.4993629667</v>
      </c>
      <c r="W27" s="29">
        <v>1516963.6891694192</v>
      </c>
      <c r="X27" s="29">
        <v>1816124.4209045679</v>
      </c>
      <c r="Y27" s="29">
        <v>1823889.6398585115</v>
      </c>
      <c r="Z27" s="29">
        <v>1870709.2071661493</v>
      </c>
      <c r="AA27" s="29">
        <v>2012033.3630583799</v>
      </c>
      <c r="AB27" s="29">
        <v>2023978.7213898399</v>
      </c>
      <c r="AC27" s="29">
        <v>2147755.5250071399</v>
      </c>
      <c r="AD27" s="29">
        <v>2132738.4880184862</v>
      </c>
      <c r="AE27" s="29">
        <v>2059623.5325694538</v>
      </c>
      <c r="AF27" s="29">
        <v>2058781.866523091</v>
      </c>
      <c r="AG27" s="29">
        <v>2132868.2718208614</v>
      </c>
      <c r="AH27" s="29">
        <v>2133788.6590317693</v>
      </c>
      <c r="AI27" s="29">
        <v>2228385.5590608879</v>
      </c>
      <c r="AJ27" s="29">
        <v>2235110.20918254</v>
      </c>
      <c r="AK27" s="29">
        <v>2116611.4557721331</v>
      </c>
      <c r="AL27" s="29">
        <v>2158477.7463328894</v>
      </c>
      <c r="AM27" s="29">
        <v>2160912.0213888311</v>
      </c>
      <c r="AN27" s="29">
        <v>2320354.1574604292</v>
      </c>
      <c r="AO27" s="29">
        <v>2298722.8498572093</v>
      </c>
      <c r="AP27" s="29">
        <v>2256149.2604653495</v>
      </c>
    </row>
    <row r="28" spans="1:43" ht="12" customHeight="1" x14ac:dyDescent="0.25">
      <c r="A28" s="20"/>
      <c r="B28" s="37" t="s">
        <v>26</v>
      </c>
      <c r="C28" s="29">
        <v>5928.04</v>
      </c>
      <c r="D28" s="30">
        <v>7837.04</v>
      </c>
      <c r="E28" s="30">
        <v>8851.4599999999991</v>
      </c>
      <c r="F28" s="30">
        <v>11952.9</v>
      </c>
      <c r="G28" s="29">
        <v>9535.6200000000008</v>
      </c>
      <c r="H28" s="29">
        <v>1920</v>
      </c>
      <c r="I28" s="29">
        <v>691</v>
      </c>
      <c r="J28" s="29">
        <v>691</v>
      </c>
      <c r="K28" s="29">
        <v>800</v>
      </c>
      <c r="L28" s="29">
        <v>800</v>
      </c>
      <c r="M28" s="29">
        <v>0</v>
      </c>
      <c r="N28" s="29">
        <v>0</v>
      </c>
      <c r="O28" s="29">
        <v>0</v>
      </c>
      <c r="P28" s="29">
        <v>0</v>
      </c>
      <c r="Q28" s="29">
        <v>0</v>
      </c>
      <c r="R28" s="29">
        <v>0</v>
      </c>
      <c r="S28" s="29">
        <v>0</v>
      </c>
      <c r="T28" s="29">
        <v>0</v>
      </c>
      <c r="U28" s="29">
        <v>0</v>
      </c>
      <c r="V28" s="29">
        <v>0</v>
      </c>
      <c r="W28" s="29">
        <v>0</v>
      </c>
      <c r="X28" s="29">
        <v>0</v>
      </c>
      <c r="Y28" s="29">
        <v>0</v>
      </c>
      <c r="Z28" s="29">
        <v>0</v>
      </c>
      <c r="AA28" s="29">
        <v>0</v>
      </c>
      <c r="AB28" s="29">
        <v>0</v>
      </c>
      <c r="AC28" s="29">
        <v>0</v>
      </c>
      <c r="AD28" s="29">
        <v>0</v>
      </c>
      <c r="AE28" s="29">
        <v>1087.5966389539001</v>
      </c>
      <c r="AF28" s="29">
        <v>1084.4073007971251</v>
      </c>
      <c r="AG28" s="29">
        <v>33666.272866851512</v>
      </c>
      <c r="AH28" s="29">
        <v>33666.314427499128</v>
      </c>
      <c r="AI28" s="29">
        <v>33330.732886607577</v>
      </c>
      <c r="AJ28" s="29">
        <v>33302.352518168038</v>
      </c>
      <c r="AK28" s="29">
        <v>709.45102843316806</v>
      </c>
      <c r="AL28" s="29">
        <v>699.55767562399194</v>
      </c>
      <c r="AM28" s="29">
        <v>883.34426630065002</v>
      </c>
      <c r="AN28" s="29">
        <v>867.42835149914004</v>
      </c>
      <c r="AO28" s="29">
        <v>856.61387608896007</v>
      </c>
      <c r="AP28" s="29">
        <v>849.64557621931897</v>
      </c>
    </row>
    <row r="29" spans="1:43" ht="12" customHeight="1" x14ac:dyDescent="0.25">
      <c r="A29" s="20"/>
      <c r="B29" s="37" t="s">
        <v>27</v>
      </c>
      <c r="C29" s="29">
        <v>1643494.5113164398</v>
      </c>
      <c r="D29" s="30">
        <v>1585924.8890994573</v>
      </c>
      <c r="E29" s="30">
        <v>1604269.9210162393</v>
      </c>
      <c r="F29" s="30">
        <v>1649404.0407544121</v>
      </c>
      <c r="G29" s="29">
        <v>1665848.9494651954</v>
      </c>
      <c r="H29" s="29">
        <v>1645898.6477311738</v>
      </c>
      <c r="I29" s="29">
        <v>1653326.2181097171</v>
      </c>
      <c r="J29" s="29">
        <v>1676967.9953095063</v>
      </c>
      <c r="K29" s="29">
        <v>1663773.6507527838</v>
      </c>
      <c r="L29" s="29">
        <v>1608972.93226327</v>
      </c>
      <c r="M29" s="29">
        <v>1582045.131893279</v>
      </c>
      <c r="N29" s="29">
        <v>1491104.9983261621</v>
      </c>
      <c r="O29" s="29">
        <v>1552094.1624740721</v>
      </c>
      <c r="P29" s="29">
        <v>1560841.2067170285</v>
      </c>
      <c r="Q29" s="29">
        <v>1572874.8957729803</v>
      </c>
      <c r="R29" s="29">
        <v>1433189.4547180745</v>
      </c>
      <c r="S29" s="29">
        <v>1442271.3835426061</v>
      </c>
      <c r="T29" s="29">
        <v>1462590.4930889094</v>
      </c>
      <c r="U29" s="29">
        <v>1482667.8292445159</v>
      </c>
      <c r="V29" s="29">
        <v>1488802.4993629667</v>
      </c>
      <c r="W29" s="29">
        <v>1516963.6891694192</v>
      </c>
      <c r="X29" s="29">
        <v>1816124.4209045679</v>
      </c>
      <c r="Y29" s="29">
        <v>1823889.6398585115</v>
      </c>
      <c r="Z29" s="29">
        <v>1870709.2071661493</v>
      </c>
      <c r="AA29" s="29">
        <v>2012033.3630583799</v>
      </c>
      <c r="AB29" s="29">
        <v>2023978.7213898399</v>
      </c>
      <c r="AC29" s="29">
        <v>2147755.5250071399</v>
      </c>
      <c r="AD29" s="29">
        <v>2132738.4880184862</v>
      </c>
      <c r="AE29" s="29">
        <v>2058535.9359304998</v>
      </c>
      <c r="AF29" s="29">
        <v>2057697.4592222939</v>
      </c>
      <c r="AG29" s="29">
        <v>2099201.9989540097</v>
      </c>
      <c r="AH29" s="29">
        <v>2100122.3446042701</v>
      </c>
      <c r="AI29" s="29">
        <v>2195054.8261742801</v>
      </c>
      <c r="AJ29" s="29">
        <v>2201807.8566643721</v>
      </c>
      <c r="AK29" s="29">
        <v>2115902.0047436999</v>
      </c>
      <c r="AL29" s="29">
        <v>2157778.1886572656</v>
      </c>
      <c r="AM29" s="29">
        <v>2160028.6771225305</v>
      </c>
      <c r="AN29" s="29">
        <v>2319486.7291089301</v>
      </c>
      <c r="AO29" s="29">
        <v>2297866.2359811203</v>
      </c>
      <c r="AP29" s="29">
        <v>2255299.61488913</v>
      </c>
    </row>
    <row r="30" spans="1:43" ht="12" customHeight="1" x14ac:dyDescent="0.25">
      <c r="A30" s="20"/>
      <c r="B30" s="6" t="s">
        <v>20</v>
      </c>
      <c r="C30" s="29">
        <v>1063878.3795903621</v>
      </c>
      <c r="D30" s="30">
        <v>1077271.6286578628</v>
      </c>
      <c r="E30" s="30">
        <v>1078470.9690794265</v>
      </c>
      <c r="F30" s="30">
        <v>1209952.6114043931</v>
      </c>
      <c r="G30" s="29">
        <v>1182744.0952539165</v>
      </c>
      <c r="H30" s="29">
        <v>1200088.1463019827</v>
      </c>
      <c r="I30" s="29">
        <v>1190493.8015776861</v>
      </c>
      <c r="J30" s="29">
        <v>1258569.5047830003</v>
      </c>
      <c r="K30" s="29">
        <v>1252076.6686219538</v>
      </c>
      <c r="L30" s="29">
        <v>1148316.2021257246</v>
      </c>
      <c r="M30" s="29">
        <v>1167011.7815262103</v>
      </c>
      <c r="N30" s="29">
        <v>1126601.4379324573</v>
      </c>
      <c r="O30" s="29">
        <v>1120955.2807057339</v>
      </c>
      <c r="P30" s="29">
        <v>1144866.9973174415</v>
      </c>
      <c r="Q30" s="29">
        <v>1131049.095230934</v>
      </c>
      <c r="R30" s="29">
        <v>1170978.9386800006</v>
      </c>
      <c r="S30" s="29">
        <v>1198256.7326</v>
      </c>
      <c r="T30" s="29">
        <v>1212423.5756016241</v>
      </c>
      <c r="U30" s="29">
        <v>1233322.6639999999</v>
      </c>
      <c r="V30" s="29">
        <v>1231510.9015293859</v>
      </c>
      <c r="W30" s="29">
        <v>1238618.416077947</v>
      </c>
      <c r="X30" s="29">
        <v>1232525.4673152552</v>
      </c>
      <c r="Y30" s="29">
        <v>1201039.9532180803</v>
      </c>
      <c r="Z30" s="29">
        <v>1162369.47370761</v>
      </c>
      <c r="AA30" s="29">
        <v>1190817.9094117396</v>
      </c>
      <c r="AB30" s="29">
        <v>1196144.640264323</v>
      </c>
      <c r="AC30" s="29">
        <v>1228755.1781545985</v>
      </c>
      <c r="AD30" s="29">
        <v>1309596.0008284275</v>
      </c>
      <c r="AE30" s="29">
        <v>1440237.0039680272</v>
      </c>
      <c r="AF30" s="29">
        <v>1514049.2959528572</v>
      </c>
      <c r="AG30" s="29">
        <v>1568627.7860258454</v>
      </c>
      <c r="AH30" s="29">
        <v>1676709.4048335399</v>
      </c>
      <c r="AI30" s="29">
        <v>1801492.9382839063</v>
      </c>
      <c r="AJ30" s="29">
        <v>1854409.518768192</v>
      </c>
      <c r="AK30" s="29">
        <v>1915763.5733104846</v>
      </c>
      <c r="AL30" s="29">
        <v>1945024.204413207</v>
      </c>
      <c r="AM30" s="29">
        <v>1956665.5229924598</v>
      </c>
      <c r="AN30" s="29">
        <v>2011592.8203165357</v>
      </c>
      <c r="AO30" s="29">
        <v>2016926.6490880307</v>
      </c>
      <c r="AP30" s="29">
        <v>2138972.4076280324</v>
      </c>
    </row>
    <row r="31" spans="1:43" ht="12" customHeight="1" x14ac:dyDescent="0.25">
      <c r="A31" s="20"/>
      <c r="B31" s="37" t="s">
        <v>28</v>
      </c>
      <c r="C31" s="29">
        <v>6477.2800000000007</v>
      </c>
      <c r="D31" s="30">
        <v>5789.36</v>
      </c>
      <c r="E31" s="30">
        <v>5933.8030000000008</v>
      </c>
      <c r="F31" s="30">
        <v>3741.2</v>
      </c>
      <c r="G31" s="29">
        <v>5901.37</v>
      </c>
      <c r="H31" s="29">
        <v>6055.99</v>
      </c>
      <c r="I31" s="29">
        <v>6093.4500000000007</v>
      </c>
      <c r="J31" s="29">
        <v>3554.95</v>
      </c>
      <c r="K31" s="29">
        <v>3800.8500000000004</v>
      </c>
      <c r="L31" s="29">
        <v>3613.2400000000002</v>
      </c>
      <c r="M31" s="29">
        <v>2603.13</v>
      </c>
      <c r="N31" s="29">
        <v>2372.29</v>
      </c>
      <c r="O31" s="29">
        <v>1964.47</v>
      </c>
      <c r="P31" s="29">
        <v>1929.8219999999999</v>
      </c>
      <c r="Q31" s="29">
        <v>2088.1800000000003</v>
      </c>
      <c r="R31" s="29">
        <v>1974.1200000000003</v>
      </c>
      <c r="S31" s="29">
        <v>2663.71</v>
      </c>
      <c r="T31" s="29">
        <v>2271.366</v>
      </c>
      <c r="U31" s="29">
        <v>2630.74</v>
      </c>
      <c r="V31" s="29">
        <v>3487.0099999999998</v>
      </c>
      <c r="W31" s="29">
        <v>3293.8429999999998</v>
      </c>
      <c r="X31" s="29">
        <v>3082.2889999999998</v>
      </c>
      <c r="Y31" s="29">
        <v>4124.1710000000003</v>
      </c>
      <c r="Z31" s="29">
        <v>2645.98</v>
      </c>
      <c r="AA31" s="29">
        <v>1770.66</v>
      </c>
      <c r="AB31" s="29">
        <v>1679.8799999999999</v>
      </c>
      <c r="AC31" s="29">
        <v>2505.36</v>
      </c>
      <c r="AD31" s="29">
        <v>3077.7209999999995</v>
      </c>
      <c r="AE31" s="29">
        <v>3564.3700000000003</v>
      </c>
      <c r="AF31" s="29">
        <v>5505.4250000000002</v>
      </c>
      <c r="AG31" s="29">
        <v>9819.5969999999998</v>
      </c>
      <c r="AH31" s="29">
        <v>9949.987000000001</v>
      </c>
      <c r="AI31" s="29">
        <v>11191.738000000001</v>
      </c>
      <c r="AJ31" s="29">
        <v>9239.1840000000011</v>
      </c>
      <c r="AK31" s="29">
        <v>5969.2222493300014</v>
      </c>
      <c r="AL31" s="29">
        <v>377.33819538</v>
      </c>
      <c r="AM31" s="29">
        <v>377.48516037000002</v>
      </c>
      <c r="AN31" s="29">
        <v>6017.8369676600005</v>
      </c>
      <c r="AO31" s="29">
        <v>825.6930000000001</v>
      </c>
      <c r="AP31" s="29">
        <v>2269.386</v>
      </c>
    </row>
    <row r="32" spans="1:43" ht="12" customHeight="1" x14ac:dyDescent="0.25">
      <c r="A32" s="20"/>
      <c r="B32" s="37" t="s">
        <v>29</v>
      </c>
      <c r="C32" s="29">
        <v>1057401.099590362</v>
      </c>
      <c r="D32" s="30">
        <v>1071482.2686578627</v>
      </c>
      <c r="E32" s="30">
        <v>1072537.1660794264</v>
      </c>
      <c r="F32" s="30">
        <v>1206211.4114043931</v>
      </c>
      <c r="G32" s="29">
        <v>1176842.7252539163</v>
      </c>
      <c r="H32" s="29">
        <v>1194032.1563019827</v>
      </c>
      <c r="I32" s="29">
        <v>1184400.3515776861</v>
      </c>
      <c r="J32" s="29">
        <v>1255014.5547830004</v>
      </c>
      <c r="K32" s="29">
        <v>1248275.8186219537</v>
      </c>
      <c r="L32" s="29">
        <v>1144702.9621257246</v>
      </c>
      <c r="M32" s="29">
        <v>1164408.6515262104</v>
      </c>
      <c r="N32" s="29">
        <v>1124229.1479324573</v>
      </c>
      <c r="O32" s="29">
        <v>1118990.810705734</v>
      </c>
      <c r="P32" s="29">
        <v>1142937.1753174416</v>
      </c>
      <c r="Q32" s="29">
        <v>1128960.915230934</v>
      </c>
      <c r="R32" s="29">
        <v>1169004.8186800005</v>
      </c>
      <c r="S32" s="29">
        <v>1195593.0226</v>
      </c>
      <c r="T32" s="29">
        <v>1210152.2096016242</v>
      </c>
      <c r="U32" s="29">
        <v>1230691.9239999999</v>
      </c>
      <c r="V32" s="29">
        <v>1228023.8915293859</v>
      </c>
      <c r="W32" s="29">
        <v>1235324.5730779469</v>
      </c>
      <c r="X32" s="29">
        <v>1229443.1783152551</v>
      </c>
      <c r="Y32" s="29">
        <v>1196915.7822180802</v>
      </c>
      <c r="Z32" s="29">
        <v>1159723.4937076101</v>
      </c>
      <c r="AA32" s="29">
        <v>1189047.2494117396</v>
      </c>
      <c r="AB32" s="29">
        <v>1194464.7602643231</v>
      </c>
      <c r="AC32" s="29">
        <v>1226249.8181545984</v>
      </c>
      <c r="AD32" s="29">
        <v>1306518.2798284276</v>
      </c>
      <c r="AE32" s="29">
        <v>1436672.6339680271</v>
      </c>
      <c r="AF32" s="29">
        <v>1508543.8709528572</v>
      </c>
      <c r="AG32" s="29">
        <v>1558808.1890258454</v>
      </c>
      <c r="AH32" s="29">
        <v>1666759.4178335399</v>
      </c>
      <c r="AI32" s="29">
        <v>1790301.2002839064</v>
      </c>
      <c r="AJ32" s="29">
        <v>1845170.3347681921</v>
      </c>
      <c r="AK32" s="29">
        <v>1909794.3510611546</v>
      </c>
      <c r="AL32" s="29">
        <v>1944646.866217827</v>
      </c>
      <c r="AM32" s="29">
        <v>1956288.0378320899</v>
      </c>
      <c r="AN32" s="29">
        <v>2005574.9833488755</v>
      </c>
      <c r="AO32" s="29">
        <v>2016100.9560880307</v>
      </c>
      <c r="AP32" s="29">
        <v>2136703.0216280324</v>
      </c>
    </row>
    <row r="33" spans="1:42" ht="12" customHeight="1" x14ac:dyDescent="0.25">
      <c r="A33" s="57" t="s">
        <v>25</v>
      </c>
      <c r="B33" s="58"/>
      <c r="C33" s="29"/>
      <c r="D33" s="30"/>
      <c r="E33" s="30"/>
      <c r="F33" s="30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  <c r="AF33" s="29"/>
      <c r="AG33" s="29"/>
      <c r="AH33" s="29"/>
      <c r="AI33" s="29"/>
      <c r="AJ33" s="29"/>
      <c r="AK33" s="29"/>
      <c r="AL33" s="29"/>
      <c r="AM33" s="29"/>
      <c r="AN33" s="29"/>
      <c r="AO33" s="29"/>
      <c r="AP33" s="29"/>
    </row>
    <row r="34" spans="1:42" ht="12" customHeight="1" x14ac:dyDescent="0.25">
      <c r="A34" s="57"/>
      <c r="B34" s="6" t="s">
        <v>1</v>
      </c>
      <c r="C34" s="29">
        <v>699235.69736204995</v>
      </c>
      <c r="D34" s="30">
        <v>692646.36370441003</v>
      </c>
      <c r="E34" s="30">
        <v>711889.38449951017</v>
      </c>
      <c r="F34" s="30">
        <v>729538.93551680993</v>
      </c>
      <c r="G34" s="29">
        <v>722187.90908650006</v>
      </c>
      <c r="H34" s="29">
        <v>690532.95177872002</v>
      </c>
      <c r="I34" s="29">
        <v>700831.21561544004</v>
      </c>
      <c r="J34" s="29">
        <v>716771.93109770003</v>
      </c>
      <c r="K34" s="29">
        <v>700408.66700355022</v>
      </c>
      <c r="L34" s="29">
        <v>713317.20363178046</v>
      </c>
      <c r="M34" s="29">
        <v>717714.82483461034</v>
      </c>
      <c r="N34" s="29">
        <v>721482.36659933045</v>
      </c>
      <c r="O34" s="29">
        <v>784331.87085983029</v>
      </c>
      <c r="P34" s="29">
        <v>792254.32994201023</v>
      </c>
      <c r="Q34" s="29">
        <v>822177.1738577903</v>
      </c>
      <c r="R34" s="29">
        <v>794018.4316442603</v>
      </c>
      <c r="S34" s="29">
        <v>796785.97200000007</v>
      </c>
      <c r="T34" s="29">
        <v>836223.51359999995</v>
      </c>
      <c r="U34" s="29">
        <v>859879.77599999995</v>
      </c>
      <c r="V34" s="29">
        <v>858552.66555892013</v>
      </c>
      <c r="W34" s="29">
        <v>892635.85731720051</v>
      </c>
      <c r="X34" s="29">
        <v>965618.92771323991</v>
      </c>
      <c r="Y34" s="29">
        <v>999172.71168223</v>
      </c>
      <c r="Z34" s="29">
        <v>1037016.5770047501</v>
      </c>
      <c r="AA34" s="29">
        <v>1097398.6652411101</v>
      </c>
      <c r="AB34" s="29">
        <v>1126276.0550118601</v>
      </c>
      <c r="AC34" s="29">
        <v>1122543.3568890204</v>
      </c>
      <c r="AD34" s="29">
        <v>1111607.8803830601</v>
      </c>
      <c r="AE34" s="29">
        <v>1039658.6578906201</v>
      </c>
      <c r="AF34" s="29">
        <v>1036561.9691048501</v>
      </c>
      <c r="AG34" s="29">
        <v>1090269.22658972</v>
      </c>
      <c r="AH34" s="29">
        <v>1091654.1777761898</v>
      </c>
      <c r="AI34" s="29">
        <v>1052469.9313952203</v>
      </c>
      <c r="AJ34" s="29">
        <v>1095223.2542981298</v>
      </c>
      <c r="AK34" s="29">
        <v>985652.2721769698</v>
      </c>
      <c r="AL34" s="29">
        <v>1012995.5533889699</v>
      </c>
      <c r="AM34" s="29">
        <v>1048146.8779186897</v>
      </c>
      <c r="AN34" s="29">
        <v>1058708.6001009196</v>
      </c>
      <c r="AO34" s="29">
        <v>1076522.0832527599</v>
      </c>
      <c r="AP34" s="29">
        <v>1109228.72660121</v>
      </c>
    </row>
    <row r="35" spans="1:42" ht="12" customHeight="1" x14ac:dyDescent="0.25">
      <c r="A35" s="62"/>
      <c r="B35" s="6" t="s">
        <v>0</v>
      </c>
      <c r="C35" s="29">
        <v>2108514.3366631018</v>
      </c>
      <c r="D35" s="30">
        <v>2075146.7929641802</v>
      </c>
      <c r="E35" s="30">
        <v>2079318.1120713158</v>
      </c>
      <c r="F35" s="30">
        <v>2235968.8921588054</v>
      </c>
      <c r="G35" s="29">
        <v>2231507.9794815518</v>
      </c>
      <c r="H35" s="29">
        <v>2256207.0260331566</v>
      </c>
      <c r="I35" s="29">
        <v>2241122.6166874031</v>
      </c>
      <c r="J35" s="29">
        <v>2323062.0450925063</v>
      </c>
      <c r="K35" s="29">
        <v>2323390.452168745</v>
      </c>
      <c r="L35" s="29">
        <v>2159270.7450029408</v>
      </c>
      <c r="M35" s="29">
        <v>2150808.0198825989</v>
      </c>
      <c r="N35" s="29">
        <v>2019268.9672586191</v>
      </c>
      <c r="O35" s="29">
        <v>2005400.4457527443</v>
      </c>
      <c r="P35" s="29">
        <v>2034210.2407015772</v>
      </c>
      <c r="Q35" s="29">
        <v>2006818.826304968</v>
      </c>
      <c r="R35" s="29">
        <v>1931281.4413690751</v>
      </c>
      <c r="S35" s="29">
        <v>1964705.2206465581</v>
      </c>
      <c r="T35" s="29">
        <v>1965731.943550623</v>
      </c>
      <c r="U35" s="29">
        <v>1979053.8145661973</v>
      </c>
      <c r="V35" s="29">
        <v>1978757.5545193527</v>
      </c>
      <c r="W35" s="29">
        <v>1973015.9039973659</v>
      </c>
      <c r="X35" s="29">
        <v>2193336.4169698232</v>
      </c>
      <c r="Y35" s="29">
        <v>2145581.5348265916</v>
      </c>
      <c r="Z35" s="29">
        <v>2119764.2946237591</v>
      </c>
      <c r="AA35" s="29">
        <v>2240701.6326462408</v>
      </c>
      <c r="AB35" s="29">
        <v>2251416.4032828193</v>
      </c>
      <c r="AC35" s="29">
        <v>2401484.5235372405</v>
      </c>
      <c r="AD35" s="29">
        <v>2481626.476747944</v>
      </c>
      <c r="AE35" s="29">
        <v>2610633.2759161349</v>
      </c>
      <c r="AF35" s="29">
        <v>2708530.8487937893</v>
      </c>
      <c r="AG35" s="29">
        <v>2793327.1259268736</v>
      </c>
      <c r="AH35" s="29">
        <v>2884527.7235786123</v>
      </c>
      <c r="AI35" s="29">
        <v>3143048.0770405633</v>
      </c>
      <c r="AJ35" s="29">
        <v>3184848.7364367852</v>
      </c>
      <c r="AK35" s="29">
        <v>3237013.4473528722</v>
      </c>
      <c r="AL35" s="29">
        <v>3248158.9489983181</v>
      </c>
      <c r="AM35" s="29">
        <v>3228903.3549864907</v>
      </c>
      <c r="AN35" s="29">
        <v>3432948.7252044426</v>
      </c>
      <c r="AO35" s="29">
        <v>3400264.9414249221</v>
      </c>
      <c r="AP35" s="29">
        <v>3460338.0814844971</v>
      </c>
    </row>
    <row r="36" spans="1:42" ht="12" customHeight="1" x14ac:dyDescent="0.25">
      <c r="A36" s="59" t="s">
        <v>30</v>
      </c>
      <c r="B36" s="59"/>
      <c r="C36" s="33"/>
      <c r="D36" s="34"/>
      <c r="E36" s="34"/>
      <c r="F36" s="34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33"/>
    </row>
    <row r="37" spans="1:42" ht="12" customHeight="1" x14ac:dyDescent="0.25">
      <c r="A37" s="55" t="s">
        <v>18</v>
      </c>
      <c r="B37" s="56"/>
      <c r="C37" s="29">
        <v>87095.518020226009</v>
      </c>
      <c r="D37" s="30">
        <v>86107.547855676879</v>
      </c>
      <c r="E37" s="30">
        <v>84937.629564358853</v>
      </c>
      <c r="F37" s="30">
        <v>86190.243484600927</v>
      </c>
      <c r="G37" s="29">
        <v>84262.772468928117</v>
      </c>
      <c r="H37" s="29">
        <v>84598.36149539538</v>
      </c>
      <c r="I37" s="29">
        <v>81966.174078281518</v>
      </c>
      <c r="J37" s="29">
        <v>81638.918356924551</v>
      </c>
      <c r="K37" s="29">
        <v>79540.883384268178</v>
      </c>
      <c r="L37" s="29">
        <v>78199.639106608578</v>
      </c>
      <c r="M37" s="29">
        <v>76749.569256373812</v>
      </c>
      <c r="N37" s="29">
        <v>74369.000238102803</v>
      </c>
      <c r="O37" s="29">
        <v>75407.907192761384</v>
      </c>
      <c r="P37" s="29">
        <v>73218.118842618773</v>
      </c>
      <c r="Q37" s="29">
        <v>72701.744794604834</v>
      </c>
      <c r="R37" s="29">
        <v>69467.287008414729</v>
      </c>
      <c r="S37" s="29">
        <v>72809.039696070948</v>
      </c>
      <c r="T37" s="29">
        <v>71558.140558950166</v>
      </c>
      <c r="U37" s="29">
        <v>70583.804530413996</v>
      </c>
      <c r="V37" s="29">
        <v>71791.045752174366</v>
      </c>
      <c r="W37" s="29">
        <v>70927.077189835836</v>
      </c>
      <c r="X37" s="29">
        <v>69341.770382624047</v>
      </c>
      <c r="Y37" s="29">
        <v>69980.49228510067</v>
      </c>
      <c r="Z37" s="29">
        <v>66912.319724772547</v>
      </c>
      <c r="AA37" s="29">
        <v>65464.046212628651</v>
      </c>
      <c r="AB37" s="29">
        <v>61093.787465081485</v>
      </c>
      <c r="AC37" s="29">
        <v>58150.607074750165</v>
      </c>
      <c r="AD37" s="29">
        <v>58286.36417354858</v>
      </c>
      <c r="AE37" s="29">
        <v>57140.022625759353</v>
      </c>
      <c r="AF37" s="29">
        <v>57576.782989679508</v>
      </c>
      <c r="AG37" s="29">
        <v>51529.714366955654</v>
      </c>
      <c r="AH37" s="29">
        <v>51463.177357287168</v>
      </c>
      <c r="AI37" s="29">
        <v>50411.690064982271</v>
      </c>
      <c r="AJ37" s="29">
        <v>48800.669103916218</v>
      </c>
      <c r="AK37" s="29">
        <v>48767.484752363031</v>
      </c>
      <c r="AL37" s="29">
        <v>46533.716465830461</v>
      </c>
      <c r="AM37" s="29">
        <v>45676.869320640646</v>
      </c>
      <c r="AN37" s="29">
        <v>47374.563427309491</v>
      </c>
      <c r="AO37" s="29">
        <v>46635.04234940571</v>
      </c>
      <c r="AP37" s="29">
        <v>54901.962917489902</v>
      </c>
    </row>
    <row r="38" spans="1:42" ht="12" customHeight="1" x14ac:dyDescent="0.25">
      <c r="A38" s="57" t="s">
        <v>24</v>
      </c>
      <c r="B38" s="58"/>
      <c r="C38" s="29"/>
      <c r="D38" s="30"/>
      <c r="E38" s="30"/>
      <c r="F38" s="30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  <c r="AF38" s="29"/>
      <c r="AG38" s="29"/>
      <c r="AH38" s="29"/>
      <c r="AI38" s="29"/>
      <c r="AJ38" s="29"/>
      <c r="AK38" s="29"/>
      <c r="AL38" s="29"/>
      <c r="AM38" s="29"/>
      <c r="AN38" s="29"/>
      <c r="AO38" s="29"/>
      <c r="AP38" s="29"/>
    </row>
    <row r="39" spans="1:42" ht="12" customHeight="1" x14ac:dyDescent="0.25">
      <c r="A39" s="45"/>
      <c r="B39" s="6" t="s">
        <v>19</v>
      </c>
      <c r="C39" s="29">
        <v>0</v>
      </c>
      <c r="D39" s="30">
        <v>0</v>
      </c>
      <c r="E39" s="30">
        <v>0</v>
      </c>
      <c r="F39" s="30">
        <v>0</v>
      </c>
      <c r="G39" s="29">
        <v>0</v>
      </c>
      <c r="H39" s="29">
        <v>0</v>
      </c>
      <c r="I39" s="29">
        <v>0</v>
      </c>
      <c r="J39" s="29">
        <v>0</v>
      </c>
      <c r="K39" s="29">
        <v>0</v>
      </c>
      <c r="L39" s="29">
        <v>0</v>
      </c>
      <c r="M39" s="29">
        <v>0</v>
      </c>
      <c r="N39" s="29">
        <v>0</v>
      </c>
      <c r="O39" s="29">
        <v>0</v>
      </c>
      <c r="P39" s="29">
        <v>0</v>
      </c>
      <c r="Q39" s="29">
        <v>0</v>
      </c>
      <c r="R39" s="29">
        <v>0</v>
      </c>
      <c r="S39" s="29">
        <v>0</v>
      </c>
      <c r="T39" s="29">
        <v>0</v>
      </c>
      <c r="U39" s="29">
        <v>0</v>
      </c>
      <c r="V39" s="29">
        <v>0</v>
      </c>
      <c r="W39" s="29">
        <v>0</v>
      </c>
      <c r="X39" s="29">
        <v>0</v>
      </c>
      <c r="Y39" s="29">
        <v>0</v>
      </c>
      <c r="Z39" s="29">
        <v>0</v>
      </c>
      <c r="AA39" s="29">
        <v>0</v>
      </c>
      <c r="AB39" s="29">
        <v>0</v>
      </c>
      <c r="AC39" s="29">
        <v>0</v>
      </c>
      <c r="AD39" s="29">
        <v>0</v>
      </c>
      <c r="AE39" s="29">
        <v>0</v>
      </c>
      <c r="AF39" s="29">
        <v>0</v>
      </c>
      <c r="AG39" s="29">
        <v>0</v>
      </c>
      <c r="AH39" s="29">
        <v>0</v>
      </c>
      <c r="AI39" s="29">
        <v>0</v>
      </c>
      <c r="AJ39" s="29">
        <v>0</v>
      </c>
      <c r="AK39" s="29">
        <v>0</v>
      </c>
      <c r="AL39" s="29">
        <v>0</v>
      </c>
      <c r="AM39" s="29">
        <v>0</v>
      </c>
      <c r="AN39" s="29">
        <v>0</v>
      </c>
      <c r="AO39" s="29">
        <v>0</v>
      </c>
      <c r="AP39" s="29">
        <v>0</v>
      </c>
    </row>
    <row r="40" spans="1:42" ht="12" customHeight="1" x14ac:dyDescent="0.25">
      <c r="A40" s="45"/>
      <c r="B40" s="6" t="s">
        <v>2</v>
      </c>
      <c r="C40" s="29">
        <v>11766.3691354972</v>
      </c>
      <c r="D40" s="30">
        <v>10996.708437304489</v>
      </c>
      <c r="E40" s="30">
        <v>10918.77969232364</v>
      </c>
      <c r="F40" s="30">
        <v>10044.608690788811</v>
      </c>
      <c r="G40" s="29">
        <v>10111.67136440805</v>
      </c>
      <c r="H40" s="29">
        <v>9101.5766459964689</v>
      </c>
      <c r="I40" s="29">
        <v>9089.9877215468605</v>
      </c>
      <c r="J40" s="29">
        <v>6442.3690602935094</v>
      </c>
      <c r="K40" s="29">
        <v>6477.9035513850904</v>
      </c>
      <c r="L40" s="29">
        <v>5943.6394833873101</v>
      </c>
      <c r="M40" s="29">
        <v>5880.6860471981799</v>
      </c>
      <c r="N40" s="29">
        <v>5307.3621361150799</v>
      </c>
      <c r="O40" s="29">
        <v>5301.5003949362499</v>
      </c>
      <c r="P40" s="29">
        <v>4824.5237261152397</v>
      </c>
      <c r="Q40" s="29">
        <v>4834.9769479667702</v>
      </c>
      <c r="R40" s="29">
        <v>4262.3073319509294</v>
      </c>
      <c r="S40" s="29">
        <v>4249.4540368756407</v>
      </c>
      <c r="T40" s="29">
        <v>3785.14251052091</v>
      </c>
      <c r="U40" s="29">
        <v>3758.1838843835399</v>
      </c>
      <c r="V40" s="29">
        <v>3180.2408023743701</v>
      </c>
      <c r="W40" s="29">
        <v>3190.04654695212</v>
      </c>
      <c r="X40" s="29">
        <v>2698.6307647375197</v>
      </c>
      <c r="Y40" s="29">
        <v>2697.6550839050801</v>
      </c>
      <c r="Z40" s="29">
        <v>2124.9455835311001</v>
      </c>
      <c r="AA40" s="29">
        <v>2122.1339496866599</v>
      </c>
      <c r="AB40" s="29">
        <v>1644.9012375875591</v>
      </c>
      <c r="AC40" s="29">
        <v>1644.0664437410451</v>
      </c>
      <c r="AD40" s="29">
        <v>1061.2733922326395</v>
      </c>
      <c r="AE40" s="29">
        <v>1061.668485200348</v>
      </c>
      <c r="AF40" s="29">
        <v>542.41777650806057</v>
      </c>
      <c r="AG40" s="29">
        <v>534.09301218755195</v>
      </c>
      <c r="AH40" s="29">
        <v>363.99601856307402</v>
      </c>
      <c r="AI40" s="29">
        <v>355.98734666757701</v>
      </c>
      <c r="AJ40" s="29">
        <v>185.8118884923197</v>
      </c>
      <c r="AK40" s="29">
        <v>177.85148271257299</v>
      </c>
      <c r="AL40" s="29">
        <v>7.9103142217571598</v>
      </c>
      <c r="AM40" s="29">
        <v>0</v>
      </c>
      <c r="AN40" s="29">
        <v>0</v>
      </c>
      <c r="AO40" s="29">
        <v>0</v>
      </c>
      <c r="AP40" s="29">
        <v>0</v>
      </c>
    </row>
    <row r="41" spans="1:42" ht="12" customHeight="1" x14ac:dyDescent="0.25">
      <c r="A41" s="20"/>
      <c r="B41" s="37" t="s">
        <v>26</v>
      </c>
      <c r="C41" s="29">
        <v>0</v>
      </c>
      <c r="D41" s="30">
        <v>0</v>
      </c>
      <c r="E41" s="30">
        <v>0</v>
      </c>
      <c r="F41" s="30">
        <v>0</v>
      </c>
      <c r="G41" s="29">
        <v>0</v>
      </c>
      <c r="H41" s="29">
        <v>0</v>
      </c>
      <c r="I41" s="29">
        <v>0</v>
      </c>
      <c r="J41" s="29">
        <v>0</v>
      </c>
      <c r="K41" s="29">
        <v>0</v>
      </c>
      <c r="L41" s="29">
        <v>0</v>
      </c>
      <c r="M41" s="29">
        <v>0</v>
      </c>
      <c r="N41" s="29">
        <v>0</v>
      </c>
      <c r="O41" s="29">
        <v>0</v>
      </c>
      <c r="P41" s="29">
        <v>0</v>
      </c>
      <c r="Q41" s="29">
        <v>0</v>
      </c>
      <c r="R41" s="29">
        <v>0</v>
      </c>
      <c r="S41" s="29">
        <v>0</v>
      </c>
      <c r="T41" s="29">
        <v>0</v>
      </c>
      <c r="U41" s="29">
        <v>0</v>
      </c>
      <c r="V41" s="29">
        <v>0</v>
      </c>
      <c r="W41" s="29">
        <v>0</v>
      </c>
      <c r="X41" s="29">
        <v>0</v>
      </c>
      <c r="Y41" s="29">
        <v>0</v>
      </c>
      <c r="Z41" s="29">
        <v>0</v>
      </c>
      <c r="AA41" s="29">
        <v>0</v>
      </c>
      <c r="AB41" s="29">
        <v>0</v>
      </c>
      <c r="AC41" s="29">
        <v>0</v>
      </c>
      <c r="AD41" s="29">
        <v>0</v>
      </c>
      <c r="AE41" s="29">
        <v>0</v>
      </c>
      <c r="AF41" s="29">
        <v>0</v>
      </c>
      <c r="AG41" s="29">
        <v>0</v>
      </c>
      <c r="AH41" s="29">
        <v>0</v>
      </c>
      <c r="AI41" s="29">
        <v>0</v>
      </c>
      <c r="AJ41" s="29">
        <v>0</v>
      </c>
      <c r="AK41" s="29">
        <v>0</v>
      </c>
      <c r="AL41" s="29">
        <v>0</v>
      </c>
      <c r="AM41" s="29">
        <v>0</v>
      </c>
      <c r="AN41" s="29">
        <v>0</v>
      </c>
      <c r="AO41" s="29">
        <v>0</v>
      </c>
      <c r="AP41" s="29">
        <v>0</v>
      </c>
    </row>
    <row r="42" spans="1:42" ht="12" customHeight="1" x14ac:dyDescent="0.25">
      <c r="A42" s="20"/>
      <c r="B42" s="37" t="s">
        <v>27</v>
      </c>
      <c r="C42" s="29">
        <v>11766.3691354972</v>
      </c>
      <c r="D42" s="30">
        <v>10996.708437304489</v>
      </c>
      <c r="E42" s="30">
        <v>10918.77969232364</v>
      </c>
      <c r="F42" s="30">
        <v>10044.608690788811</v>
      </c>
      <c r="G42" s="29">
        <v>10111.67136440805</v>
      </c>
      <c r="H42" s="29">
        <v>9101.5766459964689</v>
      </c>
      <c r="I42" s="29">
        <v>9089.9877215468605</v>
      </c>
      <c r="J42" s="29">
        <v>6442.3690602935094</v>
      </c>
      <c r="K42" s="29">
        <v>6477.9035513850904</v>
      </c>
      <c r="L42" s="29">
        <v>5943.6394833873101</v>
      </c>
      <c r="M42" s="29">
        <v>5880.6860471981799</v>
      </c>
      <c r="N42" s="29">
        <v>5307.3621361150799</v>
      </c>
      <c r="O42" s="29">
        <v>5301.5003949362499</v>
      </c>
      <c r="P42" s="29">
        <v>4824.5237261152397</v>
      </c>
      <c r="Q42" s="29">
        <v>4834.9769479667702</v>
      </c>
      <c r="R42" s="29">
        <v>4262.3073319509294</v>
      </c>
      <c r="S42" s="29">
        <v>4249.4540368756407</v>
      </c>
      <c r="T42" s="29">
        <v>3785.14251052091</v>
      </c>
      <c r="U42" s="29">
        <v>3758.1838843835399</v>
      </c>
      <c r="V42" s="29">
        <v>3180.2408023743701</v>
      </c>
      <c r="W42" s="29">
        <v>3190.04654695212</v>
      </c>
      <c r="X42" s="29">
        <v>2698.6307647375197</v>
      </c>
      <c r="Y42" s="29">
        <v>2697.6550839050801</v>
      </c>
      <c r="Z42" s="29">
        <v>2124.9455835311001</v>
      </c>
      <c r="AA42" s="29">
        <v>2122.1339496866599</v>
      </c>
      <c r="AB42" s="29">
        <v>1644.9012375875591</v>
      </c>
      <c r="AC42" s="29">
        <v>1644.0664437410451</v>
      </c>
      <c r="AD42" s="29">
        <v>1061.2733922326395</v>
      </c>
      <c r="AE42" s="29">
        <v>1061.668485200348</v>
      </c>
      <c r="AF42" s="29">
        <v>542.41777650806057</v>
      </c>
      <c r="AG42" s="29">
        <v>534.09301218755195</v>
      </c>
      <c r="AH42" s="29">
        <v>363.99601856307402</v>
      </c>
      <c r="AI42" s="29">
        <v>355.98734666757701</v>
      </c>
      <c r="AJ42" s="29">
        <v>185.8118884923197</v>
      </c>
      <c r="AK42" s="29">
        <v>177.85148271257299</v>
      </c>
      <c r="AL42" s="29">
        <v>7.9103142217571598</v>
      </c>
      <c r="AM42" s="29">
        <v>0</v>
      </c>
      <c r="AN42" s="29">
        <v>0</v>
      </c>
      <c r="AO42" s="29">
        <v>0</v>
      </c>
      <c r="AP42" s="29">
        <v>0</v>
      </c>
    </row>
    <row r="43" spans="1:42" ht="12" customHeight="1" x14ac:dyDescent="0.25">
      <c r="A43" s="20"/>
      <c r="B43" s="6" t="s">
        <v>20</v>
      </c>
      <c r="C43" s="29">
        <v>75329.148884728813</v>
      </c>
      <c r="D43" s="30">
        <v>75110.839418372387</v>
      </c>
      <c r="E43" s="30">
        <v>74018.849872035207</v>
      </c>
      <c r="F43" s="30">
        <v>76145.634793812118</v>
      </c>
      <c r="G43" s="29">
        <v>74151.101104520072</v>
      </c>
      <c r="H43" s="29">
        <v>75496.784849398915</v>
      </c>
      <c r="I43" s="29">
        <v>72876.186356734659</v>
      </c>
      <c r="J43" s="29">
        <v>75196.549296631041</v>
      </c>
      <c r="K43" s="29">
        <v>73062.97983288308</v>
      </c>
      <c r="L43" s="29">
        <v>72255.999623221272</v>
      </c>
      <c r="M43" s="29">
        <v>70868.883209175634</v>
      </c>
      <c r="N43" s="29">
        <v>69061.63810198773</v>
      </c>
      <c r="O43" s="29">
        <v>70106.406797825141</v>
      </c>
      <c r="P43" s="29">
        <v>68393.595116503537</v>
      </c>
      <c r="Q43" s="29">
        <v>67866.76784663806</v>
      </c>
      <c r="R43" s="29">
        <v>65204.979676463794</v>
      </c>
      <c r="S43" s="29">
        <v>68559.585659195305</v>
      </c>
      <c r="T43" s="29">
        <v>67772.998048429261</v>
      </c>
      <c r="U43" s="29">
        <v>66825.620646030453</v>
      </c>
      <c r="V43" s="29">
        <v>68610.804949799989</v>
      </c>
      <c r="W43" s="29">
        <v>67737.030642883721</v>
      </c>
      <c r="X43" s="29">
        <v>66643.139617886525</v>
      </c>
      <c r="Y43" s="29">
        <v>67282.837201195594</v>
      </c>
      <c r="Z43" s="29">
        <v>64787.374141241453</v>
      </c>
      <c r="AA43" s="29">
        <v>63341.912262941994</v>
      </c>
      <c r="AB43" s="29">
        <v>59448.886227493924</v>
      </c>
      <c r="AC43" s="29">
        <v>56506.54063100912</v>
      </c>
      <c r="AD43" s="29">
        <v>57225.090781315943</v>
      </c>
      <c r="AE43" s="29">
        <v>56078.354140559008</v>
      </c>
      <c r="AF43" s="29">
        <v>57034.365213171448</v>
      </c>
      <c r="AG43" s="29">
        <v>50995.621354768104</v>
      </c>
      <c r="AH43" s="29">
        <v>51099.181338724091</v>
      </c>
      <c r="AI43" s="29">
        <v>50055.702718314693</v>
      </c>
      <c r="AJ43" s="29">
        <v>48614.857215423901</v>
      </c>
      <c r="AK43" s="29">
        <v>48589.633269650454</v>
      </c>
      <c r="AL43" s="29">
        <v>46525.806151608704</v>
      </c>
      <c r="AM43" s="29">
        <v>45676.869320640646</v>
      </c>
      <c r="AN43" s="29">
        <v>47374.563427309491</v>
      </c>
      <c r="AO43" s="29">
        <v>46635.04234940571</v>
      </c>
      <c r="AP43" s="29">
        <v>54901.962917489902</v>
      </c>
    </row>
    <row r="44" spans="1:42" ht="12" customHeight="1" x14ac:dyDescent="0.25">
      <c r="A44" s="20"/>
      <c r="B44" s="37" t="s">
        <v>28</v>
      </c>
      <c r="C44" s="29">
        <v>182.03</v>
      </c>
      <c r="D44" s="30">
        <v>232.53000000000003</v>
      </c>
      <c r="E44" s="30">
        <v>376.87999999999994</v>
      </c>
      <c r="F44" s="30">
        <v>82.9</v>
      </c>
      <c r="G44" s="29">
        <v>810.41</v>
      </c>
      <c r="H44" s="29">
        <v>1772.65</v>
      </c>
      <c r="I44" s="29">
        <v>1941.25</v>
      </c>
      <c r="J44" s="29">
        <v>1449.32</v>
      </c>
      <c r="K44" s="29">
        <v>1819.81</v>
      </c>
      <c r="L44" s="29">
        <v>1823.6200000000001</v>
      </c>
      <c r="M44" s="29">
        <v>1475.7</v>
      </c>
      <c r="N44" s="29">
        <v>1020.1799999999998</v>
      </c>
      <c r="O44" s="29">
        <v>2466.04</v>
      </c>
      <c r="P44" s="29">
        <v>2615.9899999999998</v>
      </c>
      <c r="Q44" s="29">
        <v>2378.9</v>
      </c>
      <c r="R44" s="29">
        <v>1292.2700000000002</v>
      </c>
      <c r="S44" s="29">
        <v>1592.1299999999999</v>
      </c>
      <c r="T44" s="29">
        <v>2132.2649999999999</v>
      </c>
      <c r="U44" s="29">
        <v>1227.1200000000001</v>
      </c>
      <c r="V44" s="29">
        <v>1850.1890000000001</v>
      </c>
      <c r="W44" s="29">
        <v>2168.306</v>
      </c>
      <c r="X44" s="29">
        <v>3165.3049999999998</v>
      </c>
      <c r="Y44" s="29">
        <v>4736.9830000000002</v>
      </c>
      <c r="Z44" s="29">
        <v>3973.96</v>
      </c>
      <c r="AA44" s="29">
        <v>4111.2930000000006</v>
      </c>
      <c r="AB44" s="29">
        <v>2639.5750000000003</v>
      </c>
      <c r="AC44" s="29">
        <v>2259.4569999999999</v>
      </c>
      <c r="AD44" s="29">
        <v>1472.7719999999999</v>
      </c>
      <c r="AE44" s="29">
        <v>1888.2750000000001</v>
      </c>
      <c r="AF44" s="29">
        <v>1851.6590000000001</v>
      </c>
      <c r="AG44" s="29">
        <v>295.25599999999997</v>
      </c>
      <c r="AH44" s="29">
        <v>188.39099999999999</v>
      </c>
      <c r="AI44" s="29">
        <v>233.20099999999999</v>
      </c>
      <c r="AJ44" s="29">
        <v>238.73500000000001</v>
      </c>
      <c r="AK44" s="29">
        <v>182.27500000000001</v>
      </c>
      <c r="AL44" s="29">
        <v>292.60000000000002</v>
      </c>
      <c r="AM44" s="29">
        <v>423.27800000000002</v>
      </c>
      <c r="AN44" s="29">
        <v>3478.2170000000006</v>
      </c>
      <c r="AO44" s="29">
        <v>3923.5880000000002</v>
      </c>
      <c r="AP44" s="29">
        <v>11265.678</v>
      </c>
    </row>
    <row r="45" spans="1:42" ht="12" customHeight="1" x14ac:dyDescent="0.25">
      <c r="A45" s="20"/>
      <c r="B45" s="37" t="s">
        <v>29</v>
      </c>
      <c r="C45" s="29">
        <v>75147.118884728814</v>
      </c>
      <c r="D45" s="30">
        <v>74878.309418372388</v>
      </c>
      <c r="E45" s="30">
        <v>73641.969872035203</v>
      </c>
      <c r="F45" s="30">
        <v>76062.734793812124</v>
      </c>
      <c r="G45" s="29">
        <v>73340.691104520069</v>
      </c>
      <c r="H45" s="29">
        <v>73724.134849398921</v>
      </c>
      <c r="I45" s="29">
        <v>70934.936356734659</v>
      </c>
      <c r="J45" s="29">
        <v>73747.229296631034</v>
      </c>
      <c r="K45" s="29">
        <v>71243.169832883083</v>
      </c>
      <c r="L45" s="29">
        <v>70432.379623221277</v>
      </c>
      <c r="M45" s="29">
        <v>69393.183209175637</v>
      </c>
      <c r="N45" s="29">
        <v>68041.458101987737</v>
      </c>
      <c r="O45" s="29">
        <v>67640.366797825147</v>
      </c>
      <c r="P45" s="29">
        <v>65777.605116503531</v>
      </c>
      <c r="Q45" s="29">
        <v>65487.867846638059</v>
      </c>
      <c r="R45" s="29">
        <v>63912.709676463797</v>
      </c>
      <c r="S45" s="29">
        <v>66967.455659195301</v>
      </c>
      <c r="T45" s="29">
        <v>65640.733048429262</v>
      </c>
      <c r="U45" s="29">
        <v>65598.500646030458</v>
      </c>
      <c r="V45" s="29">
        <v>66760.615949799991</v>
      </c>
      <c r="W45" s="29">
        <v>65568.724642883724</v>
      </c>
      <c r="X45" s="29">
        <v>63477.834617886525</v>
      </c>
      <c r="Y45" s="29">
        <v>62545.854201195601</v>
      </c>
      <c r="Z45" s="29">
        <v>60813.414141241454</v>
      </c>
      <c r="AA45" s="29">
        <v>59230.619262941997</v>
      </c>
      <c r="AB45" s="29">
        <v>56809.311227493927</v>
      </c>
      <c r="AC45" s="29">
        <v>54247.083631009118</v>
      </c>
      <c r="AD45" s="29">
        <v>55752.318781315946</v>
      </c>
      <c r="AE45" s="29">
        <v>54190.079140559006</v>
      </c>
      <c r="AF45" s="29">
        <v>55182.706213171448</v>
      </c>
      <c r="AG45" s="29">
        <v>50700.365354768102</v>
      </c>
      <c r="AH45" s="29">
        <v>50910.790338724088</v>
      </c>
      <c r="AI45" s="29">
        <v>49822.501718314692</v>
      </c>
      <c r="AJ45" s="29">
        <v>48376.1222154239</v>
      </c>
      <c r="AK45" s="29">
        <v>48407.358269650453</v>
      </c>
      <c r="AL45" s="29">
        <v>46233.206151608705</v>
      </c>
      <c r="AM45" s="29">
        <v>45253.591320640648</v>
      </c>
      <c r="AN45" s="29">
        <v>43896.346427309494</v>
      </c>
      <c r="AO45" s="29">
        <v>42711.454349405707</v>
      </c>
      <c r="AP45" s="29">
        <v>43636.284917489902</v>
      </c>
    </row>
    <row r="46" spans="1:42" ht="12" customHeight="1" x14ac:dyDescent="0.25">
      <c r="A46" s="57" t="s">
        <v>25</v>
      </c>
      <c r="B46" s="58"/>
      <c r="C46" s="29"/>
      <c r="D46" s="30"/>
      <c r="E46" s="30"/>
      <c r="F46" s="30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29"/>
      <c r="AE46" s="29"/>
      <c r="AF46" s="29"/>
      <c r="AG46" s="29"/>
      <c r="AH46" s="29"/>
      <c r="AI46" s="29"/>
      <c r="AJ46" s="29"/>
      <c r="AK46" s="29"/>
      <c r="AL46" s="29"/>
      <c r="AM46" s="29"/>
      <c r="AN46" s="29"/>
      <c r="AO46" s="29"/>
      <c r="AP46" s="29"/>
    </row>
    <row r="47" spans="1:42" ht="12" customHeight="1" x14ac:dyDescent="0.25">
      <c r="A47" s="57"/>
      <c r="B47" s="6" t="s">
        <v>1</v>
      </c>
      <c r="C47" s="29">
        <v>16297.187590011989</v>
      </c>
      <c r="D47" s="30">
        <v>15098.998440070847</v>
      </c>
      <c r="E47" s="30">
        <v>14243.772869370001</v>
      </c>
      <c r="F47" s="30">
        <v>12528.102050145</v>
      </c>
      <c r="G47" s="29">
        <v>11822.418080125</v>
      </c>
      <c r="H47" s="29">
        <v>12229.71167302</v>
      </c>
      <c r="I47" s="29">
        <v>11800.198021669999</v>
      </c>
      <c r="J47" s="29">
        <v>10375.325668825</v>
      </c>
      <c r="K47" s="29">
        <v>9873.251288777501</v>
      </c>
      <c r="L47" s="29">
        <v>9027.2957841150001</v>
      </c>
      <c r="M47" s="29">
        <v>8192.9261275999997</v>
      </c>
      <c r="N47" s="29">
        <v>6501.1191837224997</v>
      </c>
      <c r="O47" s="29">
        <v>7662.8566301046512</v>
      </c>
      <c r="P47" s="29">
        <v>6940.2514876761925</v>
      </c>
      <c r="Q47" s="29">
        <v>6607.2675471252005</v>
      </c>
      <c r="R47" s="29">
        <v>4900.8397580250003</v>
      </c>
      <c r="S47" s="29">
        <v>4993.6301481250002</v>
      </c>
      <c r="T47" s="29">
        <v>4952.7315002750001</v>
      </c>
      <c r="U47" s="29">
        <v>4162.2587090400002</v>
      </c>
      <c r="V47" s="29">
        <v>5141.1774238625003</v>
      </c>
      <c r="W47" s="29">
        <v>5262.9135729250002</v>
      </c>
      <c r="X47" s="29">
        <v>6003.2028025999998</v>
      </c>
      <c r="Y47" s="29">
        <v>7524.24091795</v>
      </c>
      <c r="Z47" s="29">
        <v>6247.4125009250001</v>
      </c>
      <c r="AA47" s="29">
        <v>6129.4925343375007</v>
      </c>
      <c r="AB47" s="29">
        <v>4283.9109035250003</v>
      </c>
      <c r="AC47" s="29">
        <v>3937.8722770499999</v>
      </c>
      <c r="AD47" s="29">
        <v>4972.6087871374993</v>
      </c>
      <c r="AE47" s="29">
        <v>5303.6357498500001</v>
      </c>
      <c r="AF47" s="29">
        <v>4832.4310000000005</v>
      </c>
      <c r="AG47" s="29">
        <v>1469.433</v>
      </c>
      <c r="AH47" s="29">
        <v>1204.606</v>
      </c>
      <c r="AI47" s="29">
        <v>1343.8819999999998</v>
      </c>
      <c r="AJ47" s="29">
        <v>1316.471</v>
      </c>
      <c r="AK47" s="29">
        <v>1514.423</v>
      </c>
      <c r="AL47" s="29">
        <v>1534.7239999999999</v>
      </c>
      <c r="AM47" s="29">
        <v>1783.0059999999999</v>
      </c>
      <c r="AN47" s="29">
        <v>5368.6840000000011</v>
      </c>
      <c r="AO47" s="29">
        <v>5779.8780000000006</v>
      </c>
      <c r="AP47" s="29">
        <v>15967.277</v>
      </c>
    </row>
    <row r="48" spans="1:42" ht="12" customHeight="1" x14ac:dyDescent="0.25">
      <c r="A48" s="62"/>
      <c r="B48" s="6" t="s">
        <v>0</v>
      </c>
      <c r="C48" s="29">
        <v>70798.330430214031</v>
      </c>
      <c r="D48" s="30">
        <v>71008.54941560603</v>
      </c>
      <c r="E48" s="30">
        <v>70693.856694988834</v>
      </c>
      <c r="F48" s="30">
        <v>73662.141434455931</v>
      </c>
      <c r="G48" s="29">
        <v>72440.354388803127</v>
      </c>
      <c r="H48" s="29">
        <v>72368.649822375388</v>
      </c>
      <c r="I48" s="29">
        <v>70165.976056611529</v>
      </c>
      <c r="J48" s="29">
        <v>71263.592688099554</v>
      </c>
      <c r="K48" s="29">
        <v>69667.63209549067</v>
      </c>
      <c r="L48" s="29">
        <v>69172.343322493572</v>
      </c>
      <c r="M48" s="29">
        <v>68556.643128773809</v>
      </c>
      <c r="N48" s="29">
        <v>67867.881054380312</v>
      </c>
      <c r="O48" s="29">
        <v>67745.050562656746</v>
      </c>
      <c r="P48" s="29">
        <v>66277.867354942573</v>
      </c>
      <c r="Q48" s="29">
        <v>66094.477247479619</v>
      </c>
      <c r="R48" s="29">
        <v>64566.447250389727</v>
      </c>
      <c r="S48" s="29">
        <v>67815.40954794595</v>
      </c>
      <c r="T48" s="29">
        <v>66605.40905867517</v>
      </c>
      <c r="U48" s="29">
        <v>66421.545821373991</v>
      </c>
      <c r="V48" s="29">
        <v>66649.868328311873</v>
      </c>
      <c r="W48" s="29">
        <v>65664.163616910839</v>
      </c>
      <c r="X48" s="29">
        <v>63338.56758002405</v>
      </c>
      <c r="Y48" s="29">
        <v>62456.251367150682</v>
      </c>
      <c r="Z48" s="29">
        <v>60664.907223847556</v>
      </c>
      <c r="AA48" s="29">
        <v>59334.553678291159</v>
      </c>
      <c r="AB48" s="29">
        <v>56809.876561556492</v>
      </c>
      <c r="AC48" s="29">
        <v>54212.734797700163</v>
      </c>
      <c r="AD48" s="29">
        <v>53313.755386411089</v>
      </c>
      <c r="AE48" s="29">
        <v>51836.386875909353</v>
      </c>
      <c r="AF48" s="29">
        <v>52744.351989679511</v>
      </c>
      <c r="AG48" s="29">
        <v>50060.281366955656</v>
      </c>
      <c r="AH48" s="29">
        <v>50258.571357287161</v>
      </c>
      <c r="AI48" s="29">
        <v>49067.808064982273</v>
      </c>
      <c r="AJ48" s="29">
        <v>47484.19810391622</v>
      </c>
      <c r="AK48" s="29">
        <v>47253.061752363028</v>
      </c>
      <c r="AL48" s="29">
        <v>44998.992465830466</v>
      </c>
      <c r="AM48" s="29">
        <v>43893.863320640652</v>
      </c>
      <c r="AN48" s="29">
        <v>42005.879427309497</v>
      </c>
      <c r="AO48" s="29">
        <v>40855.164349405706</v>
      </c>
      <c r="AP48" s="29">
        <v>38934.6859174899</v>
      </c>
    </row>
    <row r="49" spans="1:42" ht="12" customHeight="1" x14ac:dyDescent="0.25">
      <c r="A49" s="59" t="s">
        <v>23</v>
      </c>
      <c r="B49" s="59"/>
      <c r="C49" s="33"/>
      <c r="D49" s="34"/>
      <c r="E49" s="34"/>
      <c r="F49" s="34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33"/>
      <c r="AG49" s="33"/>
      <c r="AH49" s="33"/>
      <c r="AI49" s="33"/>
      <c r="AJ49" s="33"/>
      <c r="AK49" s="33"/>
      <c r="AL49" s="33"/>
      <c r="AM49" s="33"/>
      <c r="AN49" s="33"/>
      <c r="AO49" s="33"/>
      <c r="AP49" s="33"/>
    </row>
    <row r="50" spans="1:42" ht="12" customHeight="1" x14ac:dyDescent="0.25">
      <c r="A50" s="55" t="s">
        <v>18</v>
      </c>
      <c r="B50" s="56"/>
      <c r="C50" s="29">
        <v>30</v>
      </c>
      <c r="D50" s="30">
        <v>30</v>
      </c>
      <c r="E50" s="30">
        <v>30</v>
      </c>
      <c r="F50" s="30">
        <v>30</v>
      </c>
      <c r="G50" s="29">
        <v>30</v>
      </c>
      <c r="H50" s="29">
        <v>36.339999999999996</v>
      </c>
      <c r="I50" s="29">
        <v>31.790000000000003</v>
      </c>
      <c r="J50" s="29">
        <v>31.48</v>
      </c>
      <c r="K50" s="29">
        <v>31.2</v>
      </c>
      <c r="L50" s="29">
        <v>49.33</v>
      </c>
      <c r="M50" s="29">
        <v>40.269999999999996</v>
      </c>
      <c r="N50" s="29">
        <v>15.37</v>
      </c>
      <c r="O50" s="29">
        <v>48.9</v>
      </c>
      <c r="P50" s="29">
        <v>90.279999999999987</v>
      </c>
      <c r="Q50" s="29">
        <v>83.600000000000009</v>
      </c>
      <c r="R50" s="29">
        <v>51.929999999999993</v>
      </c>
      <c r="S50" s="29">
        <v>112.24</v>
      </c>
      <c r="T50" s="29">
        <v>100.84</v>
      </c>
      <c r="U50" s="29">
        <v>295.00199999999995</v>
      </c>
      <c r="V50" s="29">
        <v>263.04000000000002</v>
      </c>
      <c r="W50" s="29">
        <v>397.14199999999994</v>
      </c>
      <c r="X50" s="29">
        <v>562.84500000000003</v>
      </c>
      <c r="Y50" s="29">
        <v>560.72699999999998</v>
      </c>
      <c r="Z50" s="29">
        <v>532.53199999999993</v>
      </c>
      <c r="AA50" s="29">
        <v>523.35799999999995</v>
      </c>
      <c r="AB50" s="29">
        <v>537.87956377</v>
      </c>
      <c r="AC50" s="29">
        <v>497.07489360000005</v>
      </c>
      <c r="AD50" s="29">
        <v>515.07883550999998</v>
      </c>
      <c r="AE50" s="29">
        <v>406.21499451</v>
      </c>
      <c r="AF50" s="29">
        <v>665.99964325000008</v>
      </c>
      <c r="AG50" s="29">
        <v>643.85140332000014</v>
      </c>
      <c r="AH50" s="29">
        <v>605.31599999999992</v>
      </c>
      <c r="AI50" s="29">
        <v>651.09458511000003</v>
      </c>
      <c r="AJ50" s="29">
        <v>613.57826836999993</v>
      </c>
      <c r="AK50" s="29">
        <v>608.02482769000005</v>
      </c>
      <c r="AL50" s="29">
        <v>597.39074213999993</v>
      </c>
      <c r="AM50" s="29">
        <v>588.00457077999999</v>
      </c>
      <c r="AN50" s="29">
        <v>581.57918869000002</v>
      </c>
      <c r="AO50" s="29">
        <v>574.67560995999997</v>
      </c>
      <c r="AP50" s="29">
        <v>755.67600886000014</v>
      </c>
    </row>
    <row r="51" spans="1:42" ht="12" customHeight="1" x14ac:dyDescent="0.25">
      <c r="A51" s="57" t="s">
        <v>24</v>
      </c>
      <c r="B51" s="58"/>
      <c r="C51" s="29"/>
      <c r="D51" s="30"/>
      <c r="E51" s="30"/>
      <c r="F51" s="30"/>
      <c r="G51" s="29"/>
      <c r="H51" s="29"/>
      <c r="I51" s="29"/>
      <c r="J51" s="29"/>
      <c r="K51" s="29"/>
      <c r="L51" s="29"/>
      <c r="M51" s="29"/>
      <c r="N51" s="29"/>
      <c r="O51" s="29"/>
      <c r="P51" s="29"/>
      <c r="Q51" s="29"/>
      <c r="R51" s="29"/>
      <c r="S51" s="29"/>
      <c r="T51" s="29"/>
      <c r="U51" s="29"/>
      <c r="V51" s="29"/>
      <c r="W51" s="29"/>
      <c r="X51" s="29"/>
      <c r="Y51" s="29"/>
      <c r="Z51" s="29"/>
      <c r="AA51" s="29"/>
      <c r="AB51" s="29"/>
      <c r="AC51" s="29"/>
      <c r="AD51" s="29"/>
      <c r="AE51" s="29"/>
      <c r="AF51" s="29"/>
      <c r="AG51" s="29"/>
      <c r="AH51" s="29"/>
      <c r="AI51" s="29"/>
      <c r="AJ51" s="29"/>
      <c r="AK51" s="29"/>
      <c r="AL51" s="29"/>
      <c r="AM51" s="29"/>
      <c r="AN51" s="29"/>
      <c r="AO51" s="29"/>
      <c r="AP51" s="29"/>
    </row>
    <row r="52" spans="1:42" ht="12" customHeight="1" x14ac:dyDescent="0.25">
      <c r="A52" s="45"/>
      <c r="B52" s="6" t="s">
        <v>19</v>
      </c>
      <c r="C52" s="29">
        <v>0</v>
      </c>
      <c r="D52" s="30">
        <v>0</v>
      </c>
      <c r="E52" s="30">
        <v>0</v>
      </c>
      <c r="F52" s="30">
        <v>0</v>
      </c>
      <c r="G52" s="29">
        <v>0</v>
      </c>
      <c r="H52" s="29">
        <v>0</v>
      </c>
      <c r="I52" s="29">
        <v>0</v>
      </c>
      <c r="J52" s="29">
        <v>0</v>
      </c>
      <c r="K52" s="29">
        <v>0</v>
      </c>
      <c r="L52" s="29">
        <v>0</v>
      </c>
      <c r="M52" s="29">
        <v>0</v>
      </c>
      <c r="N52" s="29">
        <v>0</v>
      </c>
      <c r="O52" s="29">
        <v>0</v>
      </c>
      <c r="P52" s="29">
        <v>0</v>
      </c>
      <c r="Q52" s="29">
        <v>0</v>
      </c>
      <c r="R52" s="29">
        <v>0</v>
      </c>
      <c r="S52" s="29">
        <v>0</v>
      </c>
      <c r="T52" s="29">
        <v>0</v>
      </c>
      <c r="U52" s="29">
        <v>0</v>
      </c>
      <c r="V52" s="29">
        <v>0</v>
      </c>
      <c r="W52" s="29">
        <v>0</v>
      </c>
      <c r="X52" s="29">
        <v>0</v>
      </c>
      <c r="Y52" s="29">
        <v>0</v>
      </c>
      <c r="Z52" s="29">
        <v>0</v>
      </c>
      <c r="AA52" s="29">
        <v>0</v>
      </c>
      <c r="AB52" s="29">
        <v>0</v>
      </c>
      <c r="AC52" s="29">
        <v>0</v>
      </c>
      <c r="AD52" s="29">
        <v>0</v>
      </c>
      <c r="AE52" s="29">
        <v>0</v>
      </c>
      <c r="AF52" s="29">
        <v>0</v>
      </c>
      <c r="AG52" s="29">
        <v>0</v>
      </c>
      <c r="AH52" s="29">
        <v>0</v>
      </c>
      <c r="AI52" s="29">
        <v>0</v>
      </c>
      <c r="AJ52" s="29">
        <v>0</v>
      </c>
      <c r="AK52" s="29">
        <v>0</v>
      </c>
      <c r="AL52" s="29">
        <v>0</v>
      </c>
      <c r="AM52" s="29">
        <v>0</v>
      </c>
      <c r="AN52" s="29">
        <v>0</v>
      </c>
      <c r="AO52" s="29">
        <v>0</v>
      </c>
      <c r="AP52" s="29">
        <v>0</v>
      </c>
    </row>
    <row r="53" spans="1:42" ht="12" customHeight="1" x14ac:dyDescent="0.25">
      <c r="A53" s="45"/>
      <c r="B53" s="6" t="s">
        <v>2</v>
      </c>
      <c r="C53" s="29">
        <v>0</v>
      </c>
      <c r="D53" s="30">
        <v>0</v>
      </c>
      <c r="E53" s="30">
        <v>0</v>
      </c>
      <c r="F53" s="30">
        <v>0</v>
      </c>
      <c r="G53" s="29">
        <v>0</v>
      </c>
      <c r="H53" s="29">
        <v>0</v>
      </c>
      <c r="I53" s="29">
        <v>0</v>
      </c>
      <c r="J53" s="29">
        <v>0</v>
      </c>
      <c r="K53" s="29">
        <v>0</v>
      </c>
      <c r="L53" s="29">
        <v>0</v>
      </c>
      <c r="M53" s="29">
        <v>0</v>
      </c>
      <c r="N53" s="29">
        <v>0</v>
      </c>
      <c r="O53" s="29">
        <v>0</v>
      </c>
      <c r="P53" s="29">
        <v>0</v>
      </c>
      <c r="Q53" s="29">
        <v>0</v>
      </c>
      <c r="R53" s="29">
        <v>0</v>
      </c>
      <c r="S53" s="29">
        <v>0</v>
      </c>
      <c r="T53" s="29">
        <v>0</v>
      </c>
      <c r="U53" s="29">
        <v>0</v>
      </c>
      <c r="V53" s="29">
        <v>0</v>
      </c>
      <c r="W53" s="29">
        <v>0</v>
      </c>
      <c r="X53" s="29">
        <v>0</v>
      </c>
      <c r="Y53" s="29">
        <v>0</v>
      </c>
      <c r="Z53" s="29">
        <v>0</v>
      </c>
      <c r="AA53" s="29">
        <v>0</v>
      </c>
      <c r="AB53" s="29">
        <v>0</v>
      </c>
      <c r="AC53" s="29">
        <v>0</v>
      </c>
      <c r="AD53" s="29">
        <v>0</v>
      </c>
      <c r="AE53" s="29">
        <v>0</v>
      </c>
      <c r="AF53" s="29">
        <v>0</v>
      </c>
      <c r="AG53" s="29">
        <v>0</v>
      </c>
      <c r="AH53" s="29">
        <v>0</v>
      </c>
      <c r="AI53" s="29">
        <v>0</v>
      </c>
      <c r="AJ53" s="29">
        <v>0</v>
      </c>
      <c r="AK53" s="29">
        <v>0</v>
      </c>
      <c r="AL53" s="29">
        <v>0</v>
      </c>
      <c r="AM53" s="29">
        <v>0</v>
      </c>
      <c r="AN53" s="29">
        <v>0</v>
      </c>
      <c r="AO53" s="29">
        <v>0</v>
      </c>
      <c r="AP53" s="29">
        <v>0</v>
      </c>
    </row>
    <row r="54" spans="1:42" ht="12" customHeight="1" x14ac:dyDescent="0.25">
      <c r="A54" s="20"/>
      <c r="B54" s="37" t="s">
        <v>26</v>
      </c>
      <c r="C54" s="29">
        <v>0</v>
      </c>
      <c r="D54" s="30">
        <v>0</v>
      </c>
      <c r="E54" s="30">
        <v>0</v>
      </c>
      <c r="F54" s="30">
        <v>0</v>
      </c>
      <c r="G54" s="29">
        <v>0</v>
      </c>
      <c r="H54" s="29">
        <v>0</v>
      </c>
      <c r="I54" s="29">
        <v>0</v>
      </c>
      <c r="J54" s="29">
        <v>0</v>
      </c>
      <c r="K54" s="29">
        <v>0</v>
      </c>
      <c r="L54" s="29">
        <v>0</v>
      </c>
      <c r="M54" s="29">
        <v>0</v>
      </c>
      <c r="N54" s="29">
        <v>0</v>
      </c>
      <c r="O54" s="29">
        <v>0</v>
      </c>
      <c r="P54" s="29">
        <v>0</v>
      </c>
      <c r="Q54" s="29">
        <v>0</v>
      </c>
      <c r="R54" s="29">
        <v>0</v>
      </c>
      <c r="S54" s="29">
        <v>0</v>
      </c>
      <c r="T54" s="29">
        <v>0</v>
      </c>
      <c r="U54" s="29">
        <v>0</v>
      </c>
      <c r="V54" s="29">
        <v>0</v>
      </c>
      <c r="W54" s="29">
        <v>0</v>
      </c>
      <c r="X54" s="29">
        <v>0</v>
      </c>
      <c r="Y54" s="29">
        <v>0</v>
      </c>
      <c r="Z54" s="29">
        <v>0</v>
      </c>
      <c r="AA54" s="29">
        <v>0</v>
      </c>
      <c r="AB54" s="29">
        <v>0</v>
      </c>
      <c r="AC54" s="29">
        <v>0</v>
      </c>
      <c r="AD54" s="29">
        <v>0</v>
      </c>
      <c r="AE54" s="29">
        <v>0</v>
      </c>
      <c r="AF54" s="29">
        <v>0</v>
      </c>
      <c r="AG54" s="29">
        <v>0</v>
      </c>
      <c r="AH54" s="29">
        <v>0</v>
      </c>
      <c r="AI54" s="29">
        <v>0</v>
      </c>
      <c r="AJ54" s="29">
        <v>0</v>
      </c>
      <c r="AK54" s="29">
        <v>0</v>
      </c>
      <c r="AL54" s="29">
        <v>0</v>
      </c>
      <c r="AM54" s="29">
        <v>0</v>
      </c>
      <c r="AN54" s="29">
        <v>0</v>
      </c>
      <c r="AO54" s="29">
        <v>0</v>
      </c>
      <c r="AP54" s="29">
        <v>0</v>
      </c>
    </row>
    <row r="55" spans="1:42" ht="12" customHeight="1" x14ac:dyDescent="0.25">
      <c r="A55" s="20"/>
      <c r="B55" s="37" t="s">
        <v>27</v>
      </c>
      <c r="C55" s="29">
        <v>0</v>
      </c>
      <c r="D55" s="30">
        <v>0</v>
      </c>
      <c r="E55" s="30">
        <v>0</v>
      </c>
      <c r="F55" s="30">
        <v>0</v>
      </c>
      <c r="G55" s="29">
        <v>0</v>
      </c>
      <c r="H55" s="29">
        <v>0</v>
      </c>
      <c r="I55" s="29">
        <v>0</v>
      </c>
      <c r="J55" s="29">
        <v>0</v>
      </c>
      <c r="K55" s="29">
        <v>0</v>
      </c>
      <c r="L55" s="29">
        <v>0</v>
      </c>
      <c r="M55" s="29">
        <v>0</v>
      </c>
      <c r="N55" s="29">
        <v>0</v>
      </c>
      <c r="O55" s="29">
        <v>0</v>
      </c>
      <c r="P55" s="29">
        <v>0</v>
      </c>
      <c r="Q55" s="29">
        <v>0</v>
      </c>
      <c r="R55" s="29">
        <v>0</v>
      </c>
      <c r="S55" s="29">
        <v>0</v>
      </c>
      <c r="T55" s="29">
        <v>0</v>
      </c>
      <c r="U55" s="29">
        <v>0</v>
      </c>
      <c r="V55" s="29">
        <v>0</v>
      </c>
      <c r="W55" s="29">
        <v>0</v>
      </c>
      <c r="X55" s="29">
        <v>0</v>
      </c>
      <c r="Y55" s="29">
        <v>0</v>
      </c>
      <c r="Z55" s="29">
        <v>0</v>
      </c>
      <c r="AA55" s="29">
        <v>0</v>
      </c>
      <c r="AB55" s="29">
        <v>0</v>
      </c>
      <c r="AC55" s="29">
        <v>0</v>
      </c>
      <c r="AD55" s="29">
        <v>0</v>
      </c>
      <c r="AE55" s="29">
        <v>0</v>
      </c>
      <c r="AF55" s="29">
        <v>0</v>
      </c>
      <c r="AG55" s="29">
        <v>0</v>
      </c>
      <c r="AH55" s="29">
        <v>0</v>
      </c>
      <c r="AI55" s="29">
        <v>0</v>
      </c>
      <c r="AJ55" s="29">
        <v>0</v>
      </c>
      <c r="AK55" s="29">
        <v>0</v>
      </c>
      <c r="AL55" s="29">
        <v>0</v>
      </c>
      <c r="AM55" s="29">
        <v>0</v>
      </c>
      <c r="AN55" s="29">
        <v>0</v>
      </c>
      <c r="AO55" s="29">
        <v>0</v>
      </c>
      <c r="AP55" s="29">
        <v>0</v>
      </c>
    </row>
    <row r="56" spans="1:42" ht="12" customHeight="1" x14ac:dyDescent="0.25">
      <c r="A56" s="20"/>
      <c r="B56" s="6" t="s">
        <v>20</v>
      </c>
      <c r="C56" s="29">
        <v>30</v>
      </c>
      <c r="D56" s="30">
        <v>30</v>
      </c>
      <c r="E56" s="30">
        <v>30</v>
      </c>
      <c r="F56" s="30">
        <v>30</v>
      </c>
      <c r="G56" s="29">
        <v>30</v>
      </c>
      <c r="H56" s="29">
        <v>36.339999999999996</v>
      </c>
      <c r="I56" s="29">
        <v>31.790000000000003</v>
      </c>
      <c r="J56" s="29">
        <v>31.48</v>
      </c>
      <c r="K56" s="29">
        <v>31.2</v>
      </c>
      <c r="L56" s="29">
        <v>49.33</v>
      </c>
      <c r="M56" s="29">
        <v>40.269999999999996</v>
      </c>
      <c r="N56" s="29">
        <v>15.37</v>
      </c>
      <c r="O56" s="29">
        <v>48.9</v>
      </c>
      <c r="P56" s="29">
        <v>90.279999999999987</v>
      </c>
      <c r="Q56" s="29">
        <v>83.600000000000009</v>
      </c>
      <c r="R56" s="29">
        <v>51.929999999999993</v>
      </c>
      <c r="S56" s="29">
        <v>112.24</v>
      </c>
      <c r="T56" s="29">
        <v>100.84</v>
      </c>
      <c r="U56" s="29">
        <v>295.00199999999995</v>
      </c>
      <c r="V56" s="29">
        <v>263.04000000000002</v>
      </c>
      <c r="W56" s="29">
        <v>397.14199999999994</v>
      </c>
      <c r="X56" s="29">
        <v>562.84500000000003</v>
      </c>
      <c r="Y56" s="29">
        <v>560.72699999999998</v>
      </c>
      <c r="Z56" s="29">
        <v>532.53199999999993</v>
      </c>
      <c r="AA56" s="29">
        <v>523.35799999999995</v>
      </c>
      <c r="AB56" s="29">
        <v>537.87956377</v>
      </c>
      <c r="AC56" s="29">
        <v>497.07489360000005</v>
      </c>
      <c r="AD56" s="29">
        <v>515.07883550999998</v>
      </c>
      <c r="AE56" s="29">
        <v>406.21499451</v>
      </c>
      <c r="AF56" s="29">
        <v>665.99964325000008</v>
      </c>
      <c r="AG56" s="29">
        <v>643.85140332000014</v>
      </c>
      <c r="AH56" s="29">
        <v>605.31599999999992</v>
      </c>
      <c r="AI56" s="29">
        <v>651.09458511000003</v>
      </c>
      <c r="AJ56" s="29">
        <v>613.57826836999993</v>
      </c>
      <c r="AK56" s="29">
        <v>608.02482769000005</v>
      </c>
      <c r="AL56" s="29">
        <v>597.39074213999993</v>
      </c>
      <c r="AM56" s="29">
        <v>588.00457077999999</v>
      </c>
      <c r="AN56" s="29">
        <v>581.57918869000002</v>
      </c>
      <c r="AO56" s="29">
        <v>574.67560995999997</v>
      </c>
      <c r="AP56" s="29">
        <v>755.67600886000014</v>
      </c>
    </row>
    <row r="57" spans="1:42" ht="12" customHeight="1" x14ac:dyDescent="0.25">
      <c r="A57" s="20"/>
      <c r="B57" s="37" t="s">
        <v>28</v>
      </c>
      <c r="C57" s="29">
        <v>30</v>
      </c>
      <c r="D57" s="30">
        <v>30</v>
      </c>
      <c r="E57" s="30">
        <v>30</v>
      </c>
      <c r="F57" s="30">
        <v>30</v>
      </c>
      <c r="G57" s="29">
        <v>30</v>
      </c>
      <c r="H57" s="29">
        <v>36.33</v>
      </c>
      <c r="I57" s="29">
        <v>31.78</v>
      </c>
      <c r="J57" s="29">
        <v>30</v>
      </c>
      <c r="K57" s="29">
        <v>30</v>
      </c>
      <c r="L57" s="29">
        <v>30</v>
      </c>
      <c r="M57" s="29">
        <v>30</v>
      </c>
      <c r="N57" s="29">
        <v>0</v>
      </c>
      <c r="O57" s="29">
        <v>34.54</v>
      </c>
      <c r="P57" s="29">
        <v>67.36999999999999</v>
      </c>
      <c r="Q57" s="29">
        <v>33.06</v>
      </c>
      <c r="R57" s="29">
        <v>0.04</v>
      </c>
      <c r="S57" s="29">
        <v>2.94</v>
      </c>
      <c r="T57" s="29">
        <v>0</v>
      </c>
      <c r="U57" s="29">
        <v>0</v>
      </c>
      <c r="V57" s="29">
        <v>0</v>
      </c>
      <c r="W57" s="29">
        <v>18.97</v>
      </c>
      <c r="X57" s="29">
        <v>66.754999999999995</v>
      </c>
      <c r="Y57" s="29">
        <v>66.825999999999993</v>
      </c>
      <c r="Z57" s="29">
        <v>30</v>
      </c>
      <c r="AA57" s="29">
        <v>30</v>
      </c>
      <c r="AB57" s="29">
        <v>52.777000000000001</v>
      </c>
      <c r="AC57" s="29">
        <v>50.509</v>
      </c>
      <c r="AD57" s="29">
        <v>110.50399999999999</v>
      </c>
      <c r="AE57" s="29">
        <v>44.675730350000002</v>
      </c>
      <c r="AF57" s="29">
        <v>33.344999999999999</v>
      </c>
      <c r="AG57" s="29">
        <v>19.032999999999998</v>
      </c>
      <c r="AH57" s="29">
        <v>10.040000000000001</v>
      </c>
      <c r="AI57" s="29">
        <v>10.599</v>
      </c>
      <c r="AJ57" s="29">
        <v>0.11600000000000001</v>
      </c>
      <c r="AK57" s="29">
        <v>0</v>
      </c>
      <c r="AL57" s="29">
        <v>0</v>
      </c>
      <c r="AM57" s="29">
        <v>0</v>
      </c>
      <c r="AN57" s="29">
        <v>3.2000000000000001E-2</v>
      </c>
      <c r="AO57" s="29">
        <v>0</v>
      </c>
      <c r="AP57" s="29">
        <v>0</v>
      </c>
    </row>
    <row r="58" spans="1:42" ht="12" customHeight="1" x14ac:dyDescent="0.25">
      <c r="A58" s="20"/>
      <c r="B58" s="37" t="s">
        <v>29</v>
      </c>
      <c r="C58" s="29">
        <v>0</v>
      </c>
      <c r="D58" s="30">
        <v>0</v>
      </c>
      <c r="E58" s="30">
        <v>0</v>
      </c>
      <c r="F58" s="30">
        <v>0</v>
      </c>
      <c r="G58" s="29">
        <v>0</v>
      </c>
      <c r="H58" s="29">
        <v>0.01</v>
      </c>
      <c r="I58" s="29">
        <v>0.01</v>
      </c>
      <c r="J58" s="29">
        <v>1.48</v>
      </c>
      <c r="K58" s="29">
        <v>1.2</v>
      </c>
      <c r="L58" s="29">
        <v>19.329999999999998</v>
      </c>
      <c r="M58" s="29">
        <v>10.27</v>
      </c>
      <c r="N58" s="29">
        <v>15.37</v>
      </c>
      <c r="O58" s="29">
        <v>14.36</v>
      </c>
      <c r="P58" s="29">
        <v>22.91</v>
      </c>
      <c r="Q58" s="29">
        <v>50.540000000000006</v>
      </c>
      <c r="R58" s="29">
        <v>51.889999999999993</v>
      </c>
      <c r="S58" s="29">
        <v>109.3</v>
      </c>
      <c r="T58" s="29">
        <v>100.84</v>
      </c>
      <c r="U58" s="29">
        <v>295.00199999999995</v>
      </c>
      <c r="V58" s="29">
        <v>263.04000000000002</v>
      </c>
      <c r="W58" s="29">
        <v>378.17199999999997</v>
      </c>
      <c r="X58" s="29">
        <v>496.09000000000003</v>
      </c>
      <c r="Y58" s="29">
        <v>493.90100000000001</v>
      </c>
      <c r="Z58" s="29">
        <v>502.53199999999998</v>
      </c>
      <c r="AA58" s="29">
        <v>493.358</v>
      </c>
      <c r="AB58" s="29">
        <v>485.10256376999996</v>
      </c>
      <c r="AC58" s="29">
        <v>446.56589360000004</v>
      </c>
      <c r="AD58" s="29">
        <v>404.57483550999996</v>
      </c>
      <c r="AE58" s="29">
        <v>361.53926416000002</v>
      </c>
      <c r="AF58" s="29">
        <v>632.65464325000005</v>
      </c>
      <c r="AG58" s="29">
        <v>624.81840332000013</v>
      </c>
      <c r="AH58" s="29">
        <v>595.27599999999995</v>
      </c>
      <c r="AI58" s="29">
        <v>640.49558510999998</v>
      </c>
      <c r="AJ58" s="29">
        <v>613.46226836999995</v>
      </c>
      <c r="AK58" s="29">
        <v>608.02482769000005</v>
      </c>
      <c r="AL58" s="29">
        <v>597.39074213999993</v>
      </c>
      <c r="AM58" s="29">
        <v>588.00457077999999</v>
      </c>
      <c r="AN58" s="29">
        <v>581.54718868999998</v>
      </c>
      <c r="AO58" s="29">
        <v>574.67560995999997</v>
      </c>
      <c r="AP58" s="29">
        <v>755.67600886000014</v>
      </c>
    </row>
    <row r="59" spans="1:42" ht="12" customHeight="1" x14ac:dyDescent="0.25">
      <c r="A59" s="57" t="s">
        <v>25</v>
      </c>
      <c r="B59" s="58"/>
      <c r="C59" s="29"/>
      <c r="D59" s="30"/>
      <c r="E59" s="30"/>
      <c r="F59" s="30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  <c r="AK59" s="29"/>
      <c r="AL59" s="29"/>
      <c r="AM59" s="29"/>
      <c r="AN59" s="29"/>
      <c r="AO59" s="29"/>
      <c r="AP59" s="29"/>
    </row>
    <row r="60" spans="1:42" ht="12" customHeight="1" x14ac:dyDescent="0.25">
      <c r="A60" s="57"/>
      <c r="B60" s="6" t="s">
        <v>1</v>
      </c>
      <c r="C60" s="29">
        <v>30</v>
      </c>
      <c r="D60" s="30">
        <v>30</v>
      </c>
      <c r="E60" s="30">
        <v>30</v>
      </c>
      <c r="F60" s="30">
        <v>30</v>
      </c>
      <c r="G60" s="29">
        <v>30</v>
      </c>
      <c r="H60" s="29">
        <v>30.01</v>
      </c>
      <c r="I60" s="29">
        <v>30.01</v>
      </c>
      <c r="J60" s="29">
        <v>30</v>
      </c>
      <c r="K60" s="29">
        <v>30</v>
      </c>
      <c r="L60" s="29">
        <v>30</v>
      </c>
      <c r="M60" s="29">
        <v>30</v>
      </c>
      <c r="N60" s="29">
        <v>0</v>
      </c>
      <c r="O60" s="29">
        <v>0</v>
      </c>
      <c r="P60" s="29">
        <v>9.26</v>
      </c>
      <c r="Q60" s="29">
        <v>11.379999999999999</v>
      </c>
      <c r="R60" s="29">
        <v>4.08</v>
      </c>
      <c r="S60" s="29">
        <v>17.069999999999997</v>
      </c>
      <c r="T60" s="29">
        <v>8.83</v>
      </c>
      <c r="U60" s="29">
        <v>7.43</v>
      </c>
      <c r="V60" s="29">
        <v>6.22</v>
      </c>
      <c r="W60" s="29">
        <v>0</v>
      </c>
      <c r="X60" s="29">
        <v>9.8360000000000003</v>
      </c>
      <c r="Y60" s="29">
        <v>15.016</v>
      </c>
      <c r="Z60" s="29">
        <v>33.83</v>
      </c>
      <c r="AA60" s="29">
        <v>55.36</v>
      </c>
      <c r="AB60" s="29">
        <v>77.825999999999993</v>
      </c>
      <c r="AC60" s="29">
        <v>67.63</v>
      </c>
      <c r="AD60" s="29">
        <v>115.46199999999999</v>
      </c>
      <c r="AE60" s="29">
        <v>42.207000000000001</v>
      </c>
      <c r="AF60" s="29">
        <v>33.789000000000001</v>
      </c>
      <c r="AG60" s="29">
        <v>47.298999999999999</v>
      </c>
      <c r="AH60" s="29">
        <v>30.603000000000002</v>
      </c>
      <c r="AI60" s="29">
        <v>74.606999999999999</v>
      </c>
      <c r="AJ60" s="29">
        <v>54.478999999999999</v>
      </c>
      <c r="AK60" s="29">
        <v>47.595999999999997</v>
      </c>
      <c r="AL60" s="29">
        <v>36.786000000000001</v>
      </c>
      <c r="AM60" s="29">
        <v>26.808000000000003</v>
      </c>
      <c r="AN60" s="29">
        <v>16.190000000000001</v>
      </c>
      <c r="AO60" s="29">
        <v>7.4700000000000006</v>
      </c>
      <c r="AP60" s="29">
        <v>107.9</v>
      </c>
    </row>
    <row r="61" spans="1:42" ht="12" customHeight="1" x14ac:dyDescent="0.25">
      <c r="A61" s="62"/>
      <c r="B61" s="6" t="s">
        <v>0</v>
      </c>
      <c r="C61" s="29">
        <v>0</v>
      </c>
      <c r="D61" s="30">
        <v>0</v>
      </c>
      <c r="E61" s="30">
        <v>0</v>
      </c>
      <c r="F61" s="30">
        <v>0</v>
      </c>
      <c r="G61" s="29">
        <v>0</v>
      </c>
      <c r="H61" s="29">
        <v>6.33</v>
      </c>
      <c r="I61" s="29">
        <v>1.78</v>
      </c>
      <c r="J61" s="29">
        <v>1.48</v>
      </c>
      <c r="K61" s="29">
        <v>1.2</v>
      </c>
      <c r="L61" s="29">
        <v>19.329999999999998</v>
      </c>
      <c r="M61" s="29">
        <v>10.27</v>
      </c>
      <c r="N61" s="29">
        <v>15.37</v>
      </c>
      <c r="O61" s="29">
        <v>48.9</v>
      </c>
      <c r="P61" s="29">
        <v>81.019999999999982</v>
      </c>
      <c r="Q61" s="29">
        <v>72.22</v>
      </c>
      <c r="R61" s="29">
        <v>47.849999999999994</v>
      </c>
      <c r="S61" s="29">
        <v>95.17</v>
      </c>
      <c r="T61" s="29">
        <v>92.01</v>
      </c>
      <c r="U61" s="29">
        <v>287.572</v>
      </c>
      <c r="V61" s="29">
        <v>256.82</v>
      </c>
      <c r="W61" s="29">
        <v>397.142</v>
      </c>
      <c r="X61" s="29">
        <v>553.00900000000001</v>
      </c>
      <c r="Y61" s="29">
        <v>545.71100000000001</v>
      </c>
      <c r="Z61" s="29">
        <v>498.702</v>
      </c>
      <c r="AA61" s="29">
        <v>467.99800000000005</v>
      </c>
      <c r="AB61" s="29">
        <v>460.05356376999998</v>
      </c>
      <c r="AC61" s="29">
        <v>429.4448936</v>
      </c>
      <c r="AD61" s="29">
        <v>399.61683550999999</v>
      </c>
      <c r="AE61" s="29">
        <v>364.00799451</v>
      </c>
      <c r="AF61" s="29">
        <v>632.21064324999998</v>
      </c>
      <c r="AG61" s="29">
        <v>596.55240332000005</v>
      </c>
      <c r="AH61" s="29">
        <v>574.71299999999997</v>
      </c>
      <c r="AI61" s="29">
        <v>576.48758510999994</v>
      </c>
      <c r="AJ61" s="29">
        <v>559.09926837</v>
      </c>
      <c r="AK61" s="29">
        <v>560.42882769000005</v>
      </c>
      <c r="AL61" s="29">
        <v>560.60474213999998</v>
      </c>
      <c r="AM61" s="29">
        <v>561.19657078</v>
      </c>
      <c r="AN61" s="29">
        <v>565.38918868999997</v>
      </c>
      <c r="AO61" s="29">
        <v>567.20560995999995</v>
      </c>
      <c r="AP61" s="29">
        <v>647.77600886000005</v>
      </c>
    </row>
    <row r="62" spans="1:42" ht="12" customHeight="1" x14ac:dyDescent="0.25">
      <c r="A62" s="67" t="s">
        <v>34</v>
      </c>
      <c r="B62" s="68"/>
      <c r="C62" s="35"/>
      <c r="D62" s="35"/>
      <c r="E62" s="35"/>
      <c r="F62" s="35">
        <v>4493630.1020087507</v>
      </c>
      <c r="G62" s="35"/>
      <c r="H62" s="35"/>
      <c r="I62" s="35"/>
      <c r="J62" s="35">
        <v>4698762.4438211266</v>
      </c>
      <c r="K62" s="35"/>
      <c r="L62" s="35"/>
      <c r="M62" s="35"/>
      <c r="N62" s="35">
        <v>4953979.7721854514</v>
      </c>
      <c r="O62" s="35"/>
      <c r="P62" s="35"/>
      <c r="Q62" s="35"/>
      <c r="R62" s="35">
        <v>5287993.7721518548</v>
      </c>
      <c r="S62" s="35"/>
      <c r="T62" s="35"/>
      <c r="U62" s="35"/>
      <c r="V62" s="35">
        <v>5669235.155552444</v>
      </c>
      <c r="W62" s="35"/>
      <c r="X62" s="36"/>
      <c r="Y62" s="35"/>
      <c r="Z62" s="35">
        <v>5764147.5</v>
      </c>
      <c r="AA62" s="35"/>
      <c r="AB62" s="35"/>
      <c r="AC62" s="35"/>
      <c r="AD62" s="35">
        <v>6576023.9999999991</v>
      </c>
      <c r="AE62" s="35"/>
      <c r="AF62" s="35"/>
      <c r="AG62" s="35"/>
      <c r="AH62" s="35">
        <v>7458761.8000000007</v>
      </c>
      <c r="AI62" s="35"/>
      <c r="AJ62" s="35"/>
      <c r="AK62" s="35"/>
      <c r="AL62" s="35">
        <v>8817763.4000000004</v>
      </c>
      <c r="AM62" s="35"/>
      <c r="AN62" s="35"/>
      <c r="AO62" s="35"/>
      <c r="AP62" s="35">
        <v>9638519.1999999993</v>
      </c>
    </row>
    <row r="63" spans="1:42" ht="12" customHeight="1" x14ac:dyDescent="0.25">
      <c r="A63" s="7"/>
    </row>
    <row r="64" spans="1:42" ht="12" customHeight="1" x14ac:dyDescent="0.25"/>
  </sheetData>
  <mergeCells count="40">
    <mergeCell ref="A37:B37"/>
    <mergeCell ref="A38:B38"/>
    <mergeCell ref="A39:A40"/>
    <mergeCell ref="A46:B46"/>
    <mergeCell ref="A47:A48"/>
    <mergeCell ref="A62:B62"/>
    <mergeCell ref="A59:B59"/>
    <mergeCell ref="A60:A61"/>
    <mergeCell ref="A49:B49"/>
    <mergeCell ref="A51:B51"/>
    <mergeCell ref="A50:B50"/>
    <mergeCell ref="A52:A53"/>
    <mergeCell ref="A1:B1"/>
    <mergeCell ref="A3:B3"/>
    <mergeCell ref="A7:B8"/>
    <mergeCell ref="A6:B6"/>
    <mergeCell ref="A23:B23"/>
    <mergeCell ref="A21:A22"/>
    <mergeCell ref="A20:B20"/>
    <mergeCell ref="A36:B36"/>
    <mergeCell ref="A24:B24"/>
    <mergeCell ref="A26:A27"/>
    <mergeCell ref="A33:B33"/>
    <mergeCell ref="A34:A35"/>
    <mergeCell ref="A25:B25"/>
    <mergeCell ref="AM7:AP7"/>
    <mergeCell ref="A13:A14"/>
    <mergeCell ref="O7:R7"/>
    <mergeCell ref="K7:N7"/>
    <mergeCell ref="G7:J7"/>
    <mergeCell ref="AI7:AL7"/>
    <mergeCell ref="A11:B11"/>
    <mergeCell ref="A12:B12"/>
    <mergeCell ref="AE7:AH7"/>
    <mergeCell ref="AA7:AD7"/>
    <mergeCell ref="A9:B9"/>
    <mergeCell ref="A10:B10"/>
    <mergeCell ref="W7:Z7"/>
    <mergeCell ref="S7:V7"/>
    <mergeCell ref="C7:F7"/>
  </mergeCells>
  <pageMargins left="0.23622047244094499" right="0.23622047244094499" top="0.74803149606299202" bottom="0.74803149606299202" header="0.31496062992126" footer="0.31496062992126"/>
  <pageSetup paperSize="9" scale="24" fitToHeight="0" orientation="portrait" r:id="rId1"/>
  <headerFooter>
    <oddHeader>&amp;L&amp;"Times New Roman,Bold"Статистички билтен Народне банке Србије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BE3BB7-4A8B-4BC7-8A78-64DE36CAFE2F}">
  <sheetPr>
    <pageSetUpPr autoPageBreaks="0" fitToPage="1"/>
  </sheetPr>
  <dimension ref="A1:AQ64"/>
  <sheetViews>
    <sheetView showGridLines="0" zoomScale="145" zoomScaleNormal="145" zoomScaleSheetLayoutView="150" workbookViewId="0">
      <pane xSplit="2" topLeftCell="C1" activePane="topRight" state="frozen"/>
      <selection pane="topRight" activeCell="A6" sqref="A6:B6"/>
    </sheetView>
  </sheetViews>
  <sheetFormatPr defaultRowHeight="14.25" x14ac:dyDescent="0.25"/>
  <cols>
    <col min="1" max="1" width="2.28515625" style="1" customWidth="1"/>
    <col min="2" max="2" width="21.85546875" style="3" customWidth="1"/>
    <col min="3" max="3" width="9.140625" style="1" customWidth="1"/>
    <col min="4" max="23" width="7.7109375" style="1" customWidth="1"/>
    <col min="24" max="24" width="7.7109375" style="2" customWidth="1"/>
    <col min="25" max="42" width="7.7109375" style="1" customWidth="1"/>
    <col min="43" max="43" width="11.85546875" style="1" bestFit="1" customWidth="1"/>
    <col min="44" max="16384" width="9.140625" style="1"/>
  </cols>
  <sheetData>
    <row r="1" spans="1:43" x14ac:dyDescent="0.2">
      <c r="A1" s="63" t="s">
        <v>36</v>
      </c>
      <c r="B1" s="63"/>
      <c r="C1" s="39">
        <v>45790</v>
      </c>
    </row>
    <row r="2" spans="1:43" x14ac:dyDescent="0.25">
      <c r="L2" s="2"/>
    </row>
    <row r="3" spans="1:43" ht="12" customHeight="1" x14ac:dyDescent="0.25">
      <c r="A3" s="64" t="s">
        <v>37</v>
      </c>
      <c r="B3" s="64"/>
    </row>
    <row r="4" spans="1:43" ht="18.75" customHeight="1" x14ac:dyDescent="0.25">
      <c r="A4" s="40" t="s">
        <v>55</v>
      </c>
      <c r="B4" s="18"/>
    </row>
    <row r="5" spans="1:43" ht="12" customHeight="1" x14ac:dyDescent="0.25">
      <c r="A5" s="17" t="s">
        <v>57</v>
      </c>
      <c r="B5" s="17"/>
    </row>
    <row r="6" spans="1:43" ht="12" customHeight="1" x14ac:dyDescent="0.25">
      <c r="A6" s="66"/>
      <c r="B6" s="66"/>
    </row>
    <row r="7" spans="1:43" ht="10.5" customHeight="1" x14ac:dyDescent="0.25">
      <c r="A7" s="65"/>
      <c r="B7" s="65"/>
      <c r="C7" s="42">
        <v>2015</v>
      </c>
      <c r="D7" s="43"/>
      <c r="E7" s="43"/>
      <c r="F7" s="43"/>
      <c r="G7" s="42">
        <v>2016</v>
      </c>
      <c r="H7" s="50"/>
      <c r="I7" s="50"/>
      <c r="J7" s="50"/>
      <c r="K7" s="42">
        <v>2017</v>
      </c>
      <c r="L7" s="50"/>
      <c r="M7" s="50"/>
      <c r="N7" s="50"/>
      <c r="O7" s="42">
        <v>2018</v>
      </c>
      <c r="P7" s="50"/>
      <c r="Q7" s="50"/>
      <c r="R7" s="50"/>
      <c r="S7" s="42">
        <v>2019</v>
      </c>
      <c r="T7" s="50"/>
      <c r="U7" s="50"/>
      <c r="V7" s="50"/>
      <c r="W7" s="42">
        <v>2020</v>
      </c>
      <c r="X7" s="50"/>
      <c r="Y7" s="50"/>
      <c r="Z7" s="50"/>
      <c r="AA7" s="42">
        <v>2021</v>
      </c>
      <c r="AB7" s="50"/>
      <c r="AC7" s="50"/>
      <c r="AD7" s="50"/>
      <c r="AE7" s="42">
        <v>2022</v>
      </c>
      <c r="AF7" s="43"/>
      <c r="AG7" s="50"/>
      <c r="AH7" s="51"/>
      <c r="AI7" s="52">
        <v>2023</v>
      </c>
      <c r="AJ7" s="53"/>
      <c r="AK7" s="53"/>
      <c r="AL7" s="54"/>
      <c r="AM7" s="42">
        <v>2024</v>
      </c>
      <c r="AN7" s="43"/>
      <c r="AO7" s="43"/>
      <c r="AP7" s="44"/>
    </row>
    <row r="8" spans="1:43" ht="10.5" customHeight="1" x14ac:dyDescent="0.25">
      <c r="A8" s="65"/>
      <c r="B8" s="65"/>
      <c r="C8" s="16" t="s">
        <v>3</v>
      </c>
      <c r="D8" s="12" t="s">
        <v>6</v>
      </c>
      <c r="E8" s="12" t="s">
        <v>5</v>
      </c>
      <c r="F8" s="12" t="s">
        <v>4</v>
      </c>
      <c r="G8" s="13" t="s">
        <v>3</v>
      </c>
      <c r="H8" s="12" t="s">
        <v>6</v>
      </c>
      <c r="I8" s="15" t="s">
        <v>5</v>
      </c>
      <c r="J8" s="12" t="s">
        <v>4</v>
      </c>
      <c r="K8" s="13" t="s">
        <v>3</v>
      </c>
      <c r="L8" s="12" t="s">
        <v>6</v>
      </c>
      <c r="M8" s="12" t="s">
        <v>5</v>
      </c>
      <c r="N8" s="12" t="s">
        <v>4</v>
      </c>
      <c r="O8" s="13" t="s">
        <v>3</v>
      </c>
      <c r="P8" s="12" t="s">
        <v>6</v>
      </c>
      <c r="Q8" s="12" t="s">
        <v>5</v>
      </c>
      <c r="R8" s="12" t="s">
        <v>4</v>
      </c>
      <c r="S8" s="13" t="s">
        <v>3</v>
      </c>
      <c r="T8" s="13" t="s">
        <v>6</v>
      </c>
      <c r="U8" s="12" t="s">
        <v>5</v>
      </c>
      <c r="V8" s="12" t="s">
        <v>4</v>
      </c>
      <c r="W8" s="12" t="s">
        <v>3</v>
      </c>
      <c r="X8" s="13" t="s">
        <v>6</v>
      </c>
      <c r="Y8" s="12" t="s">
        <v>5</v>
      </c>
      <c r="Z8" s="12" t="s">
        <v>4</v>
      </c>
      <c r="AA8" s="12" t="s">
        <v>3</v>
      </c>
      <c r="AB8" s="13" t="s">
        <v>6</v>
      </c>
      <c r="AC8" s="14" t="s">
        <v>5</v>
      </c>
      <c r="AD8" s="12" t="s">
        <v>4</v>
      </c>
      <c r="AE8" s="12" t="s">
        <v>3</v>
      </c>
      <c r="AF8" s="13" t="s">
        <v>6</v>
      </c>
      <c r="AG8" s="13" t="s">
        <v>5</v>
      </c>
      <c r="AH8" s="12" t="s">
        <v>4</v>
      </c>
      <c r="AI8" s="12" t="s">
        <v>3</v>
      </c>
      <c r="AJ8" s="13" t="s">
        <v>6</v>
      </c>
      <c r="AK8" s="13" t="s">
        <v>5</v>
      </c>
      <c r="AL8" s="12" t="s">
        <v>4</v>
      </c>
      <c r="AM8" s="12" t="s">
        <v>3</v>
      </c>
      <c r="AN8" s="13" t="s">
        <v>6</v>
      </c>
      <c r="AO8" s="13" t="s">
        <v>5</v>
      </c>
      <c r="AP8" s="13" t="s">
        <v>4</v>
      </c>
    </row>
    <row r="9" spans="1:43" ht="12" customHeight="1" x14ac:dyDescent="0.25">
      <c r="A9" s="59" t="s">
        <v>38</v>
      </c>
      <c r="B9" s="59"/>
      <c r="C9" s="8"/>
      <c r="D9" s="5"/>
      <c r="E9" s="5"/>
      <c r="F9" s="5"/>
      <c r="G9" s="8"/>
      <c r="H9" s="8"/>
      <c r="I9" s="2"/>
      <c r="J9" s="8"/>
      <c r="K9" s="8"/>
      <c r="L9" s="8"/>
      <c r="M9" s="8"/>
      <c r="N9" s="8"/>
      <c r="O9" s="10"/>
      <c r="P9" s="10"/>
      <c r="Q9" s="10"/>
      <c r="R9" s="10"/>
      <c r="S9" s="8"/>
      <c r="T9" s="8"/>
      <c r="U9" s="8"/>
      <c r="V9" s="8"/>
      <c r="W9" s="8"/>
      <c r="X9" s="8"/>
      <c r="Y9" s="8"/>
      <c r="Z9" s="8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4"/>
    </row>
    <row r="10" spans="1:43" ht="12" customHeight="1" x14ac:dyDescent="0.25">
      <c r="A10" s="60" t="s">
        <v>39</v>
      </c>
      <c r="B10" s="61"/>
      <c r="C10" s="27"/>
      <c r="D10" s="28"/>
      <c r="E10" s="28"/>
      <c r="F10" s="28">
        <f>+F11/F62*100</f>
        <v>66.431571203011899</v>
      </c>
      <c r="G10" s="27"/>
      <c r="H10" s="28"/>
      <c r="I10" s="28"/>
      <c r="J10" s="28">
        <f>+J11/J62*100</f>
        <v>64.738824393381734</v>
      </c>
      <c r="K10" s="27"/>
      <c r="L10" s="28"/>
      <c r="M10" s="28"/>
      <c r="N10" s="28">
        <f>+N11/N62*100</f>
        <v>54.841040279212081</v>
      </c>
      <c r="O10" s="27"/>
      <c r="P10" s="28"/>
      <c r="Q10" s="28"/>
      <c r="R10" s="28">
        <f>+R11/R62*100</f>
        <v>50.951293629134739</v>
      </c>
      <c r="S10" s="27"/>
      <c r="T10" s="28"/>
      <c r="U10" s="28"/>
      <c r="V10" s="28">
        <f>+V11/V62*100</f>
        <v>49.634507516311949</v>
      </c>
      <c r="W10" s="27"/>
      <c r="X10" s="28"/>
      <c r="Y10" s="28"/>
      <c r="Z10" s="28">
        <f>+Z11/Z62*100</f>
        <v>54.102265645504929</v>
      </c>
      <c r="AA10" s="27"/>
      <c r="AB10" s="28"/>
      <c r="AC10" s="28"/>
      <c r="AD10" s="28">
        <f>+AD11/AD62*100</f>
        <v>53.496556449980183</v>
      </c>
      <c r="AE10" s="27"/>
      <c r="AF10" s="28"/>
      <c r="AG10" s="28"/>
      <c r="AH10" s="28">
        <f>+AH11/AH62*100</f>
        <v>52.039644356266123</v>
      </c>
      <c r="AI10" s="27"/>
      <c r="AJ10" s="28"/>
      <c r="AK10" s="28"/>
      <c r="AL10" s="28">
        <f>+AL11/AL62*100</f>
        <v>47.251302510890689</v>
      </c>
      <c r="AM10" s="27"/>
      <c r="AN10" s="28"/>
      <c r="AO10" s="28"/>
      <c r="AP10" s="28">
        <f>+AP11/AP62*100</f>
        <v>46.339136835056877</v>
      </c>
      <c r="AQ10" s="4"/>
    </row>
    <row r="11" spans="1:43" ht="12" customHeight="1" x14ac:dyDescent="0.25">
      <c r="A11" s="55" t="s">
        <v>40</v>
      </c>
      <c r="B11" s="56"/>
      <c r="C11" s="21">
        <v>2822948.8494181866</v>
      </c>
      <c r="D11" s="22">
        <v>2781439.6391107221</v>
      </c>
      <c r="E11" s="22">
        <v>2802485.6076975181</v>
      </c>
      <c r="F11" s="22">
        <v>2985189.0808159192</v>
      </c>
      <c r="G11" s="21">
        <v>2965270.313367425</v>
      </c>
      <c r="H11" s="21">
        <v>2954913.684827012</v>
      </c>
      <c r="I11" s="21">
        <v>2950464.2199383946</v>
      </c>
      <c r="J11" s="21">
        <v>3041923.5671675312</v>
      </c>
      <c r="K11" s="21">
        <v>3018593.9595925272</v>
      </c>
      <c r="L11" s="21">
        <v>2860062.1798629831</v>
      </c>
      <c r="M11" s="21">
        <v>2848620.6324188421</v>
      </c>
      <c r="N11" s="21">
        <v>2716814.0422882424</v>
      </c>
      <c r="O11" s="21">
        <v>2767527.3461486199</v>
      </c>
      <c r="P11" s="21">
        <v>2798883.5290243221</v>
      </c>
      <c r="Q11" s="21">
        <v>2796318.6139469533</v>
      </c>
      <c r="R11" s="21">
        <v>2694301.2339394498</v>
      </c>
      <c r="S11" s="21">
        <v>2732620.9728145273</v>
      </c>
      <c r="T11" s="21">
        <v>2767968.009975784</v>
      </c>
      <c r="U11" s="21">
        <v>2808575.1018729396</v>
      </c>
      <c r="V11" s="21">
        <v>2813896.9494000771</v>
      </c>
      <c r="W11" s="21">
        <v>2844924.4982474023</v>
      </c>
      <c r="X11" s="21">
        <v>3137719.7772990773</v>
      </c>
      <c r="Y11" s="21">
        <v>3114693.8915405124</v>
      </c>
      <c r="Z11" s="21">
        <v>3118534.3926487314</v>
      </c>
      <c r="AA11" s="21">
        <v>3286221.526007989</v>
      </c>
      <c r="AB11" s="21">
        <v>3299335.3743271367</v>
      </c>
      <c r="AC11" s="21">
        <v>3451409.7402017419</v>
      </c>
      <c r="AD11" s="21">
        <v>3517946.391324244</v>
      </c>
      <c r="AE11" s="21">
        <v>3574488.6737670382</v>
      </c>
      <c r="AF11" s="21">
        <v>3647669.0218843678</v>
      </c>
      <c r="AG11" s="21">
        <v>3772889.8441253966</v>
      </c>
      <c r="AH11" s="21">
        <v>3881513.1141010337</v>
      </c>
      <c r="AI11" s="21">
        <v>4096301.3019566811</v>
      </c>
      <c r="AJ11" s="21">
        <v>4153888.1541446103</v>
      </c>
      <c r="AK11" s="21">
        <v>4097202.4758755537</v>
      </c>
      <c r="AL11" s="21">
        <v>4166508.0588286007</v>
      </c>
      <c r="AM11" s="21">
        <v>4180070.2598134261</v>
      </c>
      <c r="AN11" s="21">
        <v>4394555.0543714315</v>
      </c>
      <c r="AO11" s="21">
        <v>4377969.7456241576</v>
      </c>
      <c r="AP11" s="21">
        <v>4466406.6009612288</v>
      </c>
      <c r="AQ11" s="4"/>
    </row>
    <row r="12" spans="1:43" ht="12" customHeight="1" x14ac:dyDescent="0.25">
      <c r="A12" s="57" t="s">
        <v>41</v>
      </c>
      <c r="B12" s="58"/>
      <c r="C12" s="2"/>
      <c r="D12" s="9"/>
      <c r="E12" s="9"/>
      <c r="F12" s="9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4"/>
    </row>
    <row r="13" spans="1:43" ht="12" customHeight="1" x14ac:dyDescent="0.25">
      <c r="A13" s="45"/>
      <c r="B13" s="6" t="s">
        <v>42</v>
      </c>
      <c r="C13" s="23">
        <v>25415.805585389993</v>
      </c>
      <c r="D13" s="24">
        <v>26652.474571870003</v>
      </c>
      <c r="E13" s="24">
        <v>27779.449900239993</v>
      </c>
      <c r="F13" s="24">
        <v>28984.130000000005</v>
      </c>
      <c r="G13" s="23">
        <v>23886.737401900002</v>
      </c>
      <c r="H13" s="23">
        <v>23121.540223529999</v>
      </c>
      <c r="I13" s="23">
        <v>24579.841295880004</v>
      </c>
      <c r="J13" s="23">
        <v>24482.688000000002</v>
      </c>
      <c r="K13" s="23">
        <v>22705.665966011336</v>
      </c>
      <c r="L13" s="23">
        <v>24383.911154369562</v>
      </c>
      <c r="M13" s="23">
        <v>23857.307020328826</v>
      </c>
      <c r="N13" s="23">
        <v>25779.518423130001</v>
      </c>
      <c r="O13" s="23">
        <v>20374.763327119999</v>
      </c>
      <c r="P13" s="23">
        <v>21202.546128110003</v>
      </c>
      <c r="Q13" s="23">
        <v>20912.409072959999</v>
      </c>
      <c r="R13" s="23">
        <v>21836.34948266</v>
      </c>
      <c r="S13" s="23">
        <v>20473.450403999999</v>
      </c>
      <c r="T13" s="23">
        <v>22451.655093999998</v>
      </c>
      <c r="U13" s="23">
        <v>23119.916767999999</v>
      </c>
      <c r="V13" s="23">
        <v>22942.464705350001</v>
      </c>
      <c r="W13" s="23">
        <v>19560.461759999998</v>
      </c>
      <c r="X13" s="23">
        <v>20741.21964643</v>
      </c>
      <c r="Y13" s="23">
        <v>20799.02512862</v>
      </c>
      <c r="Z13" s="23">
        <v>19547.581999999995</v>
      </c>
      <c r="AA13" s="23">
        <v>18910.283275041013</v>
      </c>
      <c r="AB13" s="23">
        <v>19102.255157692558</v>
      </c>
      <c r="AC13" s="23">
        <v>17763.957965253521</v>
      </c>
      <c r="AD13" s="23">
        <v>18313.352303781838</v>
      </c>
      <c r="AE13" s="23">
        <v>18579.03860379773</v>
      </c>
      <c r="AF13" s="23">
        <v>18378.856418739997</v>
      </c>
      <c r="AG13" s="23">
        <v>20972.622911734365</v>
      </c>
      <c r="AH13" s="23">
        <v>20681.318878437582</v>
      </c>
      <c r="AI13" s="23">
        <v>17101.890546904928</v>
      </c>
      <c r="AJ13" s="23">
        <v>16678.610089962302</v>
      </c>
      <c r="AK13" s="23">
        <v>17190.457289902803</v>
      </c>
      <c r="AL13" s="25">
        <v>17890.712622459105</v>
      </c>
      <c r="AM13" s="23">
        <v>18172.042271864502</v>
      </c>
      <c r="AN13" s="23">
        <v>16595.851134816992</v>
      </c>
      <c r="AO13" s="23">
        <v>17048.712329512</v>
      </c>
      <c r="AP13" s="23">
        <v>17518.047950356209</v>
      </c>
      <c r="AQ13" s="4"/>
    </row>
    <row r="14" spans="1:43" ht="12" customHeight="1" x14ac:dyDescent="0.25">
      <c r="A14" s="45"/>
      <c r="B14" s="6" t="s">
        <v>43</v>
      </c>
      <c r="C14" s="23">
        <v>1661121.3505574048</v>
      </c>
      <c r="D14" s="24">
        <v>1604701.1732535879</v>
      </c>
      <c r="E14" s="24">
        <v>1623983.103854886</v>
      </c>
      <c r="F14" s="24">
        <v>1671343.5982573337</v>
      </c>
      <c r="G14" s="23">
        <v>1685437.6709930885</v>
      </c>
      <c r="H14" s="23">
        <v>1656920.2243771702</v>
      </c>
      <c r="I14" s="23">
        <v>1663107.2058312639</v>
      </c>
      <c r="J14" s="23">
        <v>1684101.3643697998</v>
      </c>
      <c r="K14" s="23">
        <v>1671051.5543041688</v>
      </c>
      <c r="L14" s="23">
        <v>1615295.7617466573</v>
      </c>
      <c r="M14" s="23">
        <v>1586947.5079404772</v>
      </c>
      <c r="N14" s="23">
        <v>1495434.0504622771</v>
      </c>
      <c r="O14" s="23">
        <v>1556179.6128690082</v>
      </c>
      <c r="P14" s="23">
        <v>1564455.7204431437</v>
      </c>
      <c r="Q14" s="23">
        <v>1576499.862720947</v>
      </c>
      <c r="R14" s="23">
        <v>1436241.7520500254</v>
      </c>
      <c r="S14" s="23">
        <v>1445227.0275794817</v>
      </c>
      <c r="T14" s="23">
        <v>1465224.3855994304</v>
      </c>
      <c r="U14" s="23">
        <v>1485220.7631288995</v>
      </c>
      <c r="V14" s="23">
        <v>1490777.4901653412</v>
      </c>
      <c r="W14" s="23">
        <v>1518948.4857163713</v>
      </c>
      <c r="X14" s="23">
        <v>1817645.6516693055</v>
      </c>
      <c r="Y14" s="23">
        <v>1825409.8949424166</v>
      </c>
      <c r="Z14" s="23">
        <v>1871656.7527496805</v>
      </c>
      <c r="AA14" s="23">
        <v>2012978.0970080667</v>
      </c>
      <c r="AB14" s="23">
        <v>2024446.2226274274</v>
      </c>
      <c r="AC14" s="23">
        <v>2148222.1914508808</v>
      </c>
      <c r="AD14" s="23">
        <v>2132622.3614107189</v>
      </c>
      <c r="AE14" s="23">
        <v>2059514.8210546542</v>
      </c>
      <c r="AF14" s="23">
        <v>2058153.9042995991</v>
      </c>
      <c r="AG14" s="23">
        <v>2132231.9848330491</v>
      </c>
      <c r="AH14" s="23">
        <v>2132982.2750503323</v>
      </c>
      <c r="AI14" s="23">
        <v>2227566.5664075557</v>
      </c>
      <c r="AJ14" s="23">
        <v>2234121.0410710322</v>
      </c>
      <c r="AK14" s="23">
        <v>2115614.3272548458</v>
      </c>
      <c r="AL14" s="23">
        <v>2157035.4648367059</v>
      </c>
      <c r="AM14" s="23">
        <v>2159535.8213888309</v>
      </c>
      <c r="AN14" s="23">
        <v>2318977.9574604291</v>
      </c>
      <c r="AO14" s="23">
        <v>2297346.6498572091</v>
      </c>
      <c r="AP14" s="23">
        <v>2254823.0604653494</v>
      </c>
      <c r="AQ14" s="4"/>
    </row>
    <row r="15" spans="1:43" ht="12" customHeight="1" x14ac:dyDescent="0.25">
      <c r="A15" s="38"/>
      <c r="B15" s="37" t="s">
        <v>44</v>
      </c>
      <c r="C15" s="23">
        <v>5928.04</v>
      </c>
      <c r="D15" s="24">
        <v>7837.04</v>
      </c>
      <c r="E15" s="24">
        <v>8851.4599999999991</v>
      </c>
      <c r="F15" s="24">
        <v>11952.9</v>
      </c>
      <c r="G15" s="23">
        <v>9535.6200000000008</v>
      </c>
      <c r="H15" s="23">
        <v>1920</v>
      </c>
      <c r="I15" s="23">
        <v>691</v>
      </c>
      <c r="J15" s="23">
        <v>691</v>
      </c>
      <c r="K15" s="23">
        <v>800</v>
      </c>
      <c r="L15" s="23">
        <v>800</v>
      </c>
      <c r="M15" s="23">
        <v>0</v>
      </c>
      <c r="N15" s="23">
        <v>0</v>
      </c>
      <c r="O15" s="23">
        <v>0</v>
      </c>
      <c r="P15" s="23">
        <v>0</v>
      </c>
      <c r="Q15" s="23">
        <v>0</v>
      </c>
      <c r="R15" s="23">
        <v>0</v>
      </c>
      <c r="S15" s="23">
        <v>0</v>
      </c>
      <c r="T15" s="23">
        <v>0</v>
      </c>
      <c r="U15" s="23">
        <v>0</v>
      </c>
      <c r="V15" s="23">
        <v>0</v>
      </c>
      <c r="W15" s="23">
        <v>0</v>
      </c>
      <c r="X15" s="23">
        <v>0</v>
      </c>
      <c r="Y15" s="23">
        <v>0</v>
      </c>
      <c r="Z15" s="23">
        <v>0</v>
      </c>
      <c r="AA15" s="23">
        <v>0</v>
      </c>
      <c r="AB15" s="23">
        <v>0</v>
      </c>
      <c r="AC15" s="23">
        <v>0</v>
      </c>
      <c r="AD15" s="23">
        <v>0</v>
      </c>
      <c r="AE15" s="23">
        <v>1087.5966389539001</v>
      </c>
      <c r="AF15" s="23">
        <v>1084.4073007971251</v>
      </c>
      <c r="AG15" s="23">
        <v>33666.272866851512</v>
      </c>
      <c r="AH15" s="23">
        <v>33666.314427499128</v>
      </c>
      <c r="AI15" s="23">
        <v>33330.732886607577</v>
      </c>
      <c r="AJ15" s="23">
        <v>33302.352518168038</v>
      </c>
      <c r="AK15" s="23">
        <v>709.45102843316806</v>
      </c>
      <c r="AL15" s="23">
        <v>699.55767562399194</v>
      </c>
      <c r="AM15" s="23">
        <v>883.34426630065002</v>
      </c>
      <c r="AN15" s="23">
        <v>867.42835149914004</v>
      </c>
      <c r="AO15" s="23">
        <v>856.61387608896007</v>
      </c>
      <c r="AP15" s="23">
        <v>849.64557621931897</v>
      </c>
      <c r="AQ15" s="4"/>
    </row>
    <row r="16" spans="1:43" ht="12" customHeight="1" x14ac:dyDescent="0.25">
      <c r="A16" s="38"/>
      <c r="B16" s="37" t="s">
        <v>45</v>
      </c>
      <c r="C16" s="23">
        <v>1655193.3105574048</v>
      </c>
      <c r="D16" s="24">
        <v>1596864.1332535879</v>
      </c>
      <c r="E16" s="24">
        <v>1615131.6438548861</v>
      </c>
      <c r="F16" s="24">
        <v>1659390.6982573338</v>
      </c>
      <c r="G16" s="23">
        <v>1675902.0509930884</v>
      </c>
      <c r="H16" s="23">
        <v>1655000.2243771702</v>
      </c>
      <c r="I16" s="23">
        <v>1662416.2058312639</v>
      </c>
      <c r="J16" s="23">
        <v>1683410.3643697998</v>
      </c>
      <c r="K16" s="23">
        <v>1670251.5543041688</v>
      </c>
      <c r="L16" s="23">
        <v>1614495.7617466573</v>
      </c>
      <c r="M16" s="23">
        <v>1586947.5079404772</v>
      </c>
      <c r="N16" s="23">
        <v>1495434.0504622771</v>
      </c>
      <c r="O16" s="23">
        <v>1556179.6128690082</v>
      </c>
      <c r="P16" s="23">
        <v>1564455.7204431437</v>
      </c>
      <c r="Q16" s="23">
        <v>1576499.862720947</v>
      </c>
      <c r="R16" s="23">
        <v>1436241.7520500254</v>
      </c>
      <c r="S16" s="23">
        <v>1445227.0275794817</v>
      </c>
      <c r="T16" s="23">
        <v>1465224.3855994304</v>
      </c>
      <c r="U16" s="23">
        <v>1485220.7631288995</v>
      </c>
      <c r="V16" s="23">
        <v>1490777.4901653412</v>
      </c>
      <c r="W16" s="23">
        <v>1518948.4857163713</v>
      </c>
      <c r="X16" s="23">
        <v>1817645.6516693055</v>
      </c>
      <c r="Y16" s="23">
        <v>1825409.8949424166</v>
      </c>
      <c r="Z16" s="23">
        <v>1871656.7527496805</v>
      </c>
      <c r="AA16" s="23">
        <v>2012978.0970080667</v>
      </c>
      <c r="AB16" s="23">
        <v>2024446.2226274274</v>
      </c>
      <c r="AC16" s="23">
        <v>2148222.1914508808</v>
      </c>
      <c r="AD16" s="23">
        <v>2132622.3614107189</v>
      </c>
      <c r="AE16" s="23">
        <v>2058427.2244157002</v>
      </c>
      <c r="AF16" s="23">
        <v>2057069.4969988021</v>
      </c>
      <c r="AG16" s="23">
        <v>2098565.7119661975</v>
      </c>
      <c r="AH16" s="23">
        <v>2099315.9606228331</v>
      </c>
      <c r="AI16" s="23">
        <v>2194235.833520948</v>
      </c>
      <c r="AJ16" s="23">
        <v>2200818.6885528644</v>
      </c>
      <c r="AK16" s="23">
        <v>2114904.8762264126</v>
      </c>
      <c r="AL16" s="23">
        <v>2156335.9071610821</v>
      </c>
      <c r="AM16" s="23">
        <v>2158652.4771225303</v>
      </c>
      <c r="AN16" s="23">
        <v>2318110.5291089299</v>
      </c>
      <c r="AO16" s="23">
        <v>2296490.0359811201</v>
      </c>
      <c r="AP16" s="23">
        <v>2253973.4148891298</v>
      </c>
      <c r="AQ16" s="4"/>
    </row>
    <row r="17" spans="1:43" ht="12" customHeight="1" x14ac:dyDescent="0.25">
      <c r="A17" s="38"/>
      <c r="B17" s="6" t="s">
        <v>46</v>
      </c>
      <c r="C17" s="23">
        <v>1136411.6932753914</v>
      </c>
      <c r="D17" s="24">
        <v>1150085.9912852643</v>
      </c>
      <c r="E17" s="24">
        <v>1150723.0539423916</v>
      </c>
      <c r="F17" s="24">
        <v>1284861.3525585853</v>
      </c>
      <c r="G17" s="23">
        <v>1255945.9049724366</v>
      </c>
      <c r="H17" s="23">
        <v>1274871.9202263118</v>
      </c>
      <c r="I17" s="23">
        <v>1262777.1728112509</v>
      </c>
      <c r="J17" s="23">
        <v>1333339.5147977313</v>
      </c>
      <c r="K17" s="23">
        <v>1324836.7393223469</v>
      </c>
      <c r="L17" s="23">
        <v>1220382.5069619559</v>
      </c>
      <c r="M17" s="23">
        <v>1237815.8174580359</v>
      </c>
      <c r="N17" s="23">
        <v>1195600.4734028352</v>
      </c>
      <c r="O17" s="23">
        <v>1190972.9699524918</v>
      </c>
      <c r="P17" s="23">
        <v>1213225.262453069</v>
      </c>
      <c r="Q17" s="23">
        <v>1198906.342153047</v>
      </c>
      <c r="R17" s="23">
        <v>1236223.1324067644</v>
      </c>
      <c r="S17" s="23">
        <v>1266920.4948310454</v>
      </c>
      <c r="T17" s="23">
        <v>1280291.9692823535</v>
      </c>
      <c r="U17" s="23">
        <v>1300234.4219760404</v>
      </c>
      <c r="V17" s="23">
        <v>1300176.9945293861</v>
      </c>
      <c r="W17" s="23">
        <v>1306415.5507710306</v>
      </c>
      <c r="X17" s="23">
        <v>1299332.9059833419</v>
      </c>
      <c r="Y17" s="23">
        <v>1268484.9714694759</v>
      </c>
      <c r="Z17" s="23">
        <v>1227330.0578990516</v>
      </c>
      <c r="AA17" s="23">
        <v>1254333.1457248814</v>
      </c>
      <c r="AB17" s="23">
        <v>1255786.8965420169</v>
      </c>
      <c r="AC17" s="23">
        <v>1285423.5907856077</v>
      </c>
      <c r="AD17" s="23">
        <v>1367010.6776097433</v>
      </c>
      <c r="AE17" s="23">
        <v>1496394.8141085862</v>
      </c>
      <c r="AF17" s="23">
        <v>1571136.2611660287</v>
      </c>
      <c r="AG17" s="23">
        <v>1619685.2363806134</v>
      </c>
      <c r="AH17" s="23">
        <v>1727849.5201722637</v>
      </c>
      <c r="AI17" s="23">
        <v>1851632.8450022209</v>
      </c>
      <c r="AJ17" s="23">
        <v>1903088.502983616</v>
      </c>
      <c r="AK17" s="23">
        <v>1964397.691330805</v>
      </c>
      <c r="AL17" s="23">
        <v>1991581.8813694357</v>
      </c>
      <c r="AM17" s="23">
        <v>2002362.3961527303</v>
      </c>
      <c r="AN17" s="23">
        <v>2058981.2457761851</v>
      </c>
      <c r="AO17" s="23">
        <v>2063574.3834374365</v>
      </c>
      <c r="AP17" s="23">
        <v>2194065.4925455223</v>
      </c>
      <c r="AQ17" s="4"/>
    </row>
    <row r="18" spans="1:43" ht="12" customHeight="1" x14ac:dyDescent="0.25">
      <c r="A18" s="38"/>
      <c r="B18" s="37" t="s">
        <v>47</v>
      </c>
      <c r="C18" s="23">
        <v>6689.31</v>
      </c>
      <c r="D18" s="24">
        <v>6051.8899999999994</v>
      </c>
      <c r="E18" s="24">
        <v>6340.6830000000009</v>
      </c>
      <c r="F18" s="24">
        <v>3810.14</v>
      </c>
      <c r="G18" s="23">
        <v>6741.78</v>
      </c>
      <c r="H18" s="23">
        <v>7864.9699999999993</v>
      </c>
      <c r="I18" s="23">
        <v>8066.4800000000005</v>
      </c>
      <c r="J18" s="23">
        <v>5034.2699999999995</v>
      </c>
      <c r="K18" s="23">
        <v>5650.66</v>
      </c>
      <c r="L18" s="23">
        <v>5466.8600000000006</v>
      </c>
      <c r="M18" s="23">
        <v>4108.83</v>
      </c>
      <c r="N18" s="23">
        <v>3392.47</v>
      </c>
      <c r="O18" s="23">
        <v>4465.05</v>
      </c>
      <c r="P18" s="23">
        <v>4613.1819999999998</v>
      </c>
      <c r="Q18" s="23">
        <v>4500.1400000000003</v>
      </c>
      <c r="R18" s="23">
        <v>3266.4300000000003</v>
      </c>
      <c r="S18" s="23">
        <v>4258.78</v>
      </c>
      <c r="T18" s="23">
        <v>4403.6309999999994</v>
      </c>
      <c r="U18" s="23">
        <v>3857.8599999999997</v>
      </c>
      <c r="V18" s="23">
        <v>5337.1989999999996</v>
      </c>
      <c r="W18" s="23">
        <v>5481.1189999999997</v>
      </c>
      <c r="X18" s="23">
        <v>6254.3489999999993</v>
      </c>
      <c r="Y18" s="23">
        <v>8867.98</v>
      </c>
      <c r="Z18" s="23">
        <v>6619.9400000000005</v>
      </c>
      <c r="AA18" s="23">
        <v>5881.9530000000004</v>
      </c>
      <c r="AB18" s="23">
        <v>4338.4409999999998</v>
      </c>
      <c r="AC18" s="23">
        <v>4781.4970000000003</v>
      </c>
      <c r="AD18" s="23">
        <v>4627.2029999999995</v>
      </c>
      <c r="AE18" s="23">
        <v>5463.4780000000001</v>
      </c>
      <c r="AF18" s="23">
        <v>7367.0850000000009</v>
      </c>
      <c r="AG18" s="23">
        <v>10133.885999999999</v>
      </c>
      <c r="AH18" s="23">
        <v>10148.418000000001</v>
      </c>
      <c r="AI18" s="23">
        <v>11435.538</v>
      </c>
      <c r="AJ18" s="23">
        <v>9478.0350000000017</v>
      </c>
      <c r="AK18" s="23">
        <v>6140.4500000000007</v>
      </c>
      <c r="AL18" s="23">
        <v>658.89400000000001</v>
      </c>
      <c r="AM18" s="23">
        <v>789.72199999999998</v>
      </c>
      <c r="AN18" s="23">
        <v>9487.8209999999999</v>
      </c>
      <c r="AO18" s="23">
        <v>4749.2809999999999</v>
      </c>
      <c r="AP18" s="23">
        <v>13535.064</v>
      </c>
      <c r="AQ18" s="4"/>
    </row>
    <row r="19" spans="1:43" ht="12" customHeight="1" x14ac:dyDescent="0.25">
      <c r="A19" s="38"/>
      <c r="B19" s="37" t="s">
        <v>45</v>
      </c>
      <c r="C19" s="23">
        <v>1129722.3832753913</v>
      </c>
      <c r="D19" s="24">
        <v>1144034.1012852641</v>
      </c>
      <c r="E19" s="24">
        <v>1144382.3709423917</v>
      </c>
      <c r="F19" s="24">
        <v>1281051.2125585852</v>
      </c>
      <c r="G19" s="23">
        <v>1249204.1249724363</v>
      </c>
      <c r="H19" s="23">
        <v>1267006.9502263116</v>
      </c>
      <c r="I19" s="23">
        <v>1254710.6928112509</v>
      </c>
      <c r="J19" s="23">
        <v>1328305.2447977313</v>
      </c>
      <c r="K19" s="23">
        <v>1319186.0793223467</v>
      </c>
      <c r="L19" s="23">
        <v>1214915.6469619561</v>
      </c>
      <c r="M19" s="23">
        <v>1233706.987458036</v>
      </c>
      <c r="N19" s="23">
        <v>1192208.0034028352</v>
      </c>
      <c r="O19" s="23">
        <v>1186507.919952492</v>
      </c>
      <c r="P19" s="23">
        <v>1208612.0804530687</v>
      </c>
      <c r="Q19" s="23">
        <v>1194406.2021530468</v>
      </c>
      <c r="R19" s="23">
        <v>1232956.7024067643</v>
      </c>
      <c r="S19" s="23">
        <v>1262661.7148310454</v>
      </c>
      <c r="T19" s="23">
        <v>1275888.3382823535</v>
      </c>
      <c r="U19" s="23">
        <v>1296376.5619760402</v>
      </c>
      <c r="V19" s="23">
        <v>1294839.795529386</v>
      </c>
      <c r="W19" s="23">
        <v>1300934.4317710306</v>
      </c>
      <c r="X19" s="23">
        <v>1293078.5569833415</v>
      </c>
      <c r="Y19" s="23">
        <v>1259616.9914694759</v>
      </c>
      <c r="Z19" s="23">
        <v>1220710.1178990516</v>
      </c>
      <c r="AA19" s="23">
        <v>1248451.1927248815</v>
      </c>
      <c r="AB19" s="23">
        <v>1251448.455542017</v>
      </c>
      <c r="AC19" s="23">
        <v>1280642.0937856075</v>
      </c>
      <c r="AD19" s="23">
        <v>1362383.4746097436</v>
      </c>
      <c r="AE19" s="23">
        <v>1490931.3361085861</v>
      </c>
      <c r="AF19" s="23">
        <v>1563769.1761660285</v>
      </c>
      <c r="AG19" s="23">
        <v>1609551.3503806135</v>
      </c>
      <c r="AH19" s="23">
        <v>1717701.1021722641</v>
      </c>
      <c r="AI19" s="23">
        <v>1840197.307002221</v>
      </c>
      <c r="AJ19" s="23">
        <v>1893610.4679836161</v>
      </c>
      <c r="AK19" s="23">
        <v>1958257.241330805</v>
      </c>
      <c r="AL19" s="23">
        <v>1990922.9873694356</v>
      </c>
      <c r="AM19" s="23">
        <v>2001572.6741527305</v>
      </c>
      <c r="AN19" s="23">
        <v>2049493.4247761851</v>
      </c>
      <c r="AO19" s="23">
        <v>2058825.1024374363</v>
      </c>
      <c r="AP19" s="23">
        <v>2180530.4285455225</v>
      </c>
      <c r="AQ19" s="4"/>
    </row>
    <row r="20" spans="1:43" ht="12" customHeight="1" x14ac:dyDescent="0.25">
      <c r="A20" s="57" t="s">
        <v>48</v>
      </c>
      <c r="B20" s="58"/>
      <c r="C20" s="2"/>
      <c r="D20" s="5"/>
      <c r="E20" s="5"/>
      <c r="F20" s="5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4"/>
    </row>
    <row r="21" spans="1:43" ht="12" customHeight="1" x14ac:dyDescent="0.25">
      <c r="A21" s="57"/>
      <c r="B21" s="6" t="s">
        <v>49</v>
      </c>
      <c r="C21" s="23">
        <v>643703.75221940246</v>
      </c>
      <c r="D21" s="24">
        <v>635341.76101411006</v>
      </c>
      <c r="E21" s="24">
        <v>652530.69578488998</v>
      </c>
      <c r="F21" s="24">
        <v>675615.99841052492</v>
      </c>
      <c r="G21" s="23">
        <v>661380.54933358496</v>
      </c>
      <c r="H21" s="23">
        <v>626331.67897148011</v>
      </c>
      <c r="I21" s="23">
        <v>639173.84719438013</v>
      </c>
      <c r="J21" s="23">
        <v>647596.44938692509</v>
      </c>
      <c r="K21" s="23">
        <v>626913.22609570739</v>
      </c>
      <c r="L21" s="23">
        <v>633421.310533465</v>
      </c>
      <c r="M21" s="23">
        <v>631624.7579244799</v>
      </c>
      <c r="N21" s="23">
        <v>632205.45397524245</v>
      </c>
      <c r="O21" s="23">
        <v>696587.64890015742</v>
      </c>
      <c r="P21" s="23">
        <v>700472.22569290991</v>
      </c>
      <c r="Q21" s="23">
        <v>725297.36090956</v>
      </c>
      <c r="R21" s="23">
        <v>700241.16531998501</v>
      </c>
      <c r="S21" s="23">
        <v>701851.09571997495</v>
      </c>
      <c r="T21" s="23">
        <v>737422.61773257493</v>
      </c>
      <c r="U21" s="23">
        <v>764850.58903905004</v>
      </c>
      <c r="V21" s="23">
        <v>770828.23855241248</v>
      </c>
      <c r="W21" s="23">
        <v>808681.37763312506</v>
      </c>
      <c r="X21" s="23">
        <v>882962.24074923014</v>
      </c>
      <c r="Y21" s="23">
        <v>908439.28734676994</v>
      </c>
      <c r="Z21" s="23">
        <v>939951.15880112501</v>
      </c>
      <c r="AA21" s="23">
        <v>988354.22268345742</v>
      </c>
      <c r="AB21" s="23">
        <v>993558.98902529501</v>
      </c>
      <c r="AC21" s="23">
        <v>998078.13828035002</v>
      </c>
      <c r="AD21" s="23">
        <v>985116.79364915763</v>
      </c>
      <c r="AE21" s="23">
        <v>914500.25306351006</v>
      </c>
      <c r="AF21" s="23">
        <v>888774.2866687401</v>
      </c>
      <c r="AG21" s="23">
        <v>932167.25659035996</v>
      </c>
      <c r="AH21" s="23">
        <v>949607.04550307011</v>
      </c>
      <c r="AI21" s="23">
        <v>906745.56238564011</v>
      </c>
      <c r="AJ21" s="23">
        <v>924178.88915476995</v>
      </c>
      <c r="AK21" s="23">
        <v>816190.98792763997</v>
      </c>
      <c r="AL21" s="25">
        <v>878546.23891528009</v>
      </c>
      <c r="AM21" s="23">
        <v>912981.30935836001</v>
      </c>
      <c r="AN21" s="23">
        <v>924478.43147715996</v>
      </c>
      <c r="AO21" s="23">
        <v>939989.03769338003</v>
      </c>
      <c r="AP21" s="23">
        <v>970214.45053839008</v>
      </c>
      <c r="AQ21" s="4"/>
    </row>
    <row r="22" spans="1:43" ht="12" customHeight="1" x14ac:dyDescent="0.25">
      <c r="A22" s="62"/>
      <c r="B22" s="6" t="s">
        <v>50</v>
      </c>
      <c r="C22" s="23">
        <v>2179245.0971987839</v>
      </c>
      <c r="D22" s="24">
        <v>2146097.8780966122</v>
      </c>
      <c r="E22" s="24">
        <v>2149954.9119126275</v>
      </c>
      <c r="F22" s="24">
        <v>2309573.0824053939</v>
      </c>
      <c r="G22" s="23">
        <v>2303889.76403384</v>
      </c>
      <c r="H22" s="23">
        <v>2328582.0058555319</v>
      </c>
      <c r="I22" s="23">
        <v>2311290.3727440145</v>
      </c>
      <c r="J22" s="23">
        <v>2394327.1177806058</v>
      </c>
      <c r="K22" s="23">
        <v>2391680.7334968196</v>
      </c>
      <c r="L22" s="23">
        <v>2226640.8693295177</v>
      </c>
      <c r="M22" s="23">
        <v>2216995.8744943617</v>
      </c>
      <c r="N22" s="23">
        <v>2084608.5883129996</v>
      </c>
      <c r="O22" s="23">
        <v>2070939.6972484626</v>
      </c>
      <c r="P22" s="23">
        <v>2098411.3033314128</v>
      </c>
      <c r="Q22" s="23">
        <v>2071021.2530373938</v>
      </c>
      <c r="R22" s="23">
        <v>1994060.068619465</v>
      </c>
      <c r="S22" s="23">
        <v>2030769.8770945519</v>
      </c>
      <c r="T22" s="23">
        <v>2030545.3922432088</v>
      </c>
      <c r="U22" s="23">
        <v>2043724.5128338898</v>
      </c>
      <c r="V22" s="23">
        <v>2043068.7108476649</v>
      </c>
      <c r="W22" s="23">
        <v>2036243.1206142767</v>
      </c>
      <c r="X22" s="23">
        <v>2254757.5365498471</v>
      </c>
      <c r="Y22" s="23">
        <v>2206254.6041937424</v>
      </c>
      <c r="Z22" s="23">
        <v>2178583.2338476065</v>
      </c>
      <c r="AA22" s="23">
        <v>2297867.3033245322</v>
      </c>
      <c r="AB22" s="23">
        <v>2305776.3853018424</v>
      </c>
      <c r="AC22" s="23">
        <v>2453331.6019213921</v>
      </c>
      <c r="AD22" s="23">
        <v>2532829.5976750869</v>
      </c>
      <c r="AE22" s="23">
        <v>2659988.4207035275</v>
      </c>
      <c r="AF22" s="23">
        <v>2758894.7352156276</v>
      </c>
      <c r="AG22" s="23">
        <v>2840722.5875350363</v>
      </c>
      <c r="AH22" s="23">
        <v>2931906.0685979635</v>
      </c>
      <c r="AI22" s="23">
        <v>3189555.7395710414</v>
      </c>
      <c r="AJ22" s="23">
        <v>3229709.2649898408</v>
      </c>
      <c r="AK22" s="23">
        <v>3281011.4879479143</v>
      </c>
      <c r="AL22" s="23">
        <v>3287961.8199133207</v>
      </c>
      <c r="AM22" s="23">
        <v>3267088.9504550658</v>
      </c>
      <c r="AN22" s="23">
        <v>3470076.6228942708</v>
      </c>
      <c r="AO22" s="23">
        <v>3437980.7079307777</v>
      </c>
      <c r="AP22" s="23">
        <v>3496192.1504228371</v>
      </c>
      <c r="AQ22" s="4"/>
    </row>
    <row r="23" spans="1:43" ht="12" customHeight="1" x14ac:dyDescent="0.25">
      <c r="A23" s="59" t="s">
        <v>51</v>
      </c>
      <c r="B23" s="59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11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26"/>
      <c r="AJ23" s="26"/>
      <c r="AK23" s="26"/>
      <c r="AL23" s="26"/>
      <c r="AM23" s="26"/>
      <c r="AN23" s="26"/>
      <c r="AO23" s="26"/>
      <c r="AP23" s="26"/>
    </row>
    <row r="24" spans="1:43" ht="12" customHeight="1" x14ac:dyDescent="0.25">
      <c r="A24" s="55" t="s">
        <v>40</v>
      </c>
      <c r="B24" s="56"/>
      <c r="C24" s="29">
        <v>2807750.0340251522</v>
      </c>
      <c r="D24" s="30">
        <v>2767793.1566685904</v>
      </c>
      <c r="E24" s="30">
        <v>2791207.496570826</v>
      </c>
      <c r="F24" s="30">
        <v>2965507.8276756154</v>
      </c>
      <c r="G24" s="29">
        <v>2953695.8885680521</v>
      </c>
      <c r="H24" s="29">
        <v>2946739.9778118767</v>
      </c>
      <c r="I24" s="29">
        <v>2941953.8323028432</v>
      </c>
      <c r="J24" s="29">
        <v>3039833.9761902066</v>
      </c>
      <c r="K24" s="29">
        <v>3023799.1191722956</v>
      </c>
      <c r="L24" s="29">
        <v>2872587.9486347213</v>
      </c>
      <c r="M24" s="29">
        <v>2868522.8447172088</v>
      </c>
      <c r="N24" s="29">
        <v>2740751.3338579498</v>
      </c>
      <c r="O24" s="29">
        <v>2789732.3166125743</v>
      </c>
      <c r="P24" s="29">
        <v>2826464.570643587</v>
      </c>
      <c r="Q24" s="29">
        <v>2828996.0001627579</v>
      </c>
      <c r="R24" s="29">
        <v>2725299.8730133353</v>
      </c>
      <c r="S24" s="29">
        <v>2761491.1926465584</v>
      </c>
      <c r="T24" s="29">
        <v>2801955.4571506232</v>
      </c>
      <c r="U24" s="29">
        <v>2838933.5905661974</v>
      </c>
      <c r="V24" s="29">
        <v>2837310.2200782727</v>
      </c>
      <c r="W24" s="29">
        <v>2865651.7613145667</v>
      </c>
      <c r="X24" s="29">
        <v>3158955.3446830632</v>
      </c>
      <c r="Y24" s="29">
        <v>3144754.2465088218</v>
      </c>
      <c r="Z24" s="29">
        <v>3156780.8716285094</v>
      </c>
      <c r="AA24" s="29">
        <v>3338100.2978873504</v>
      </c>
      <c r="AB24" s="29">
        <v>3377692.4582946789</v>
      </c>
      <c r="AC24" s="29">
        <v>3524027.8804262611</v>
      </c>
      <c r="AD24" s="29">
        <v>3593234.3571310034</v>
      </c>
      <c r="AE24" s="29">
        <v>3650291.9338067556</v>
      </c>
      <c r="AF24" s="29">
        <v>3745092.8178986395</v>
      </c>
      <c r="AG24" s="29">
        <v>3883596.3525165934</v>
      </c>
      <c r="AH24" s="29">
        <v>3976181.9013548018</v>
      </c>
      <c r="AI24" s="29">
        <v>4195518.0084357839</v>
      </c>
      <c r="AJ24" s="29">
        <v>4280071.9907349143</v>
      </c>
      <c r="AK24" s="29">
        <v>4222665.719529842</v>
      </c>
      <c r="AL24" s="29">
        <v>4261154.502387288</v>
      </c>
      <c r="AM24" s="29">
        <v>4277050.2329051811</v>
      </c>
      <c r="AN24" s="29">
        <v>4491657.3253053622</v>
      </c>
      <c r="AO24" s="29">
        <v>4476787.0246776817</v>
      </c>
      <c r="AP24" s="29">
        <v>4569566.8080857079</v>
      </c>
    </row>
    <row r="25" spans="1:43" ht="12" customHeight="1" x14ac:dyDescent="0.25">
      <c r="A25" s="57" t="s">
        <v>41</v>
      </c>
      <c r="B25" s="58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2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P25" s="31"/>
    </row>
    <row r="26" spans="1:43" ht="12" customHeight="1" x14ac:dyDescent="0.25">
      <c r="A26" s="45"/>
      <c r="B26" s="6" t="s">
        <v>42</v>
      </c>
      <c r="C26" s="29">
        <v>94449.103118350031</v>
      </c>
      <c r="D26" s="30">
        <v>96759.598911270004</v>
      </c>
      <c r="E26" s="30">
        <v>99615.146475160189</v>
      </c>
      <c r="F26" s="30">
        <v>94198.275516810012</v>
      </c>
      <c r="G26" s="29">
        <v>95567.223848940077</v>
      </c>
      <c r="H26" s="29">
        <v>98833.183778719977</v>
      </c>
      <c r="I26" s="29">
        <v>97442.81261543998</v>
      </c>
      <c r="J26" s="29">
        <v>103605.47609770001</v>
      </c>
      <c r="K26" s="29">
        <v>107148.79979755798</v>
      </c>
      <c r="L26" s="29">
        <v>114498.81424572675</v>
      </c>
      <c r="M26" s="29">
        <v>119465.93129771949</v>
      </c>
      <c r="N26" s="29">
        <v>123044.89759933046</v>
      </c>
      <c r="O26" s="29">
        <v>116682.8734327686</v>
      </c>
      <c r="P26" s="29">
        <v>120756.36660911719</v>
      </c>
      <c r="Q26" s="29">
        <v>125072.00915884394</v>
      </c>
      <c r="R26" s="29">
        <v>121131.47961526031</v>
      </c>
      <c r="S26" s="29">
        <v>120963.07650395205</v>
      </c>
      <c r="T26" s="29">
        <v>126941.38846008951</v>
      </c>
      <c r="U26" s="29">
        <v>122943.09732168172</v>
      </c>
      <c r="V26" s="29">
        <v>116996.81918592007</v>
      </c>
      <c r="W26" s="29">
        <v>110069.65606720041</v>
      </c>
      <c r="X26" s="29">
        <v>110305.45646323981</v>
      </c>
      <c r="Y26" s="29">
        <v>119824.65343222997</v>
      </c>
      <c r="Z26" s="29">
        <v>123702.19075475009</v>
      </c>
      <c r="AA26" s="29">
        <v>135249.0254172312</v>
      </c>
      <c r="AB26" s="29">
        <v>157569.09664051601</v>
      </c>
      <c r="AC26" s="29">
        <v>147517.17726452264</v>
      </c>
      <c r="AD26" s="29">
        <v>150899.86828408993</v>
      </c>
      <c r="AE26" s="29">
        <v>150431.39726927422</v>
      </c>
      <c r="AF26" s="29">
        <v>172261.65542269105</v>
      </c>
      <c r="AG26" s="29">
        <v>182100.29466988676</v>
      </c>
      <c r="AH26" s="29">
        <v>165683.83748949275</v>
      </c>
      <c r="AI26" s="29">
        <v>165639.51109098981</v>
      </c>
      <c r="AJ26" s="29">
        <v>190552.26278418262</v>
      </c>
      <c r="AK26" s="29">
        <v>190290.69044722413</v>
      </c>
      <c r="AL26" s="29">
        <v>157652.55164119133</v>
      </c>
      <c r="AM26" s="29">
        <v>159472.68852389019</v>
      </c>
      <c r="AN26" s="29">
        <v>159710.34752839766</v>
      </c>
      <c r="AO26" s="29">
        <v>161137.52573244181</v>
      </c>
      <c r="AP26" s="29">
        <v>174445.13999232545</v>
      </c>
    </row>
    <row r="27" spans="1:43" ht="12" customHeight="1" x14ac:dyDescent="0.25">
      <c r="A27" s="45"/>
      <c r="B27" s="6" t="s">
        <v>43</v>
      </c>
      <c r="C27" s="29">
        <v>1649422.5513164399</v>
      </c>
      <c r="D27" s="30">
        <v>1593761.9290994573</v>
      </c>
      <c r="E27" s="30">
        <v>1613121.3810162393</v>
      </c>
      <c r="F27" s="30">
        <v>1661356.940754412</v>
      </c>
      <c r="G27" s="29">
        <v>1675384.5694651955</v>
      </c>
      <c r="H27" s="29">
        <v>1647818.6477311738</v>
      </c>
      <c r="I27" s="29">
        <v>1654017.2181097171</v>
      </c>
      <c r="J27" s="29">
        <v>1677658.9953095063</v>
      </c>
      <c r="K27" s="29">
        <v>1664573.6507527838</v>
      </c>
      <c r="L27" s="29">
        <v>1609772.93226327</v>
      </c>
      <c r="M27" s="29">
        <v>1582045.131893279</v>
      </c>
      <c r="N27" s="29">
        <v>1491104.9983261621</v>
      </c>
      <c r="O27" s="29">
        <v>1552094.1624740721</v>
      </c>
      <c r="P27" s="29">
        <v>1560841.2067170285</v>
      </c>
      <c r="Q27" s="29">
        <v>1572874.8957729803</v>
      </c>
      <c r="R27" s="29">
        <v>1433189.4547180745</v>
      </c>
      <c r="S27" s="29">
        <v>1442271.3835426061</v>
      </c>
      <c r="T27" s="29">
        <v>1462590.4930889094</v>
      </c>
      <c r="U27" s="29">
        <v>1482667.8292445159</v>
      </c>
      <c r="V27" s="29">
        <v>1488802.4993629667</v>
      </c>
      <c r="W27" s="29">
        <v>1516963.6891694192</v>
      </c>
      <c r="X27" s="29">
        <v>1816124.4209045679</v>
      </c>
      <c r="Y27" s="29">
        <v>1823889.6398585115</v>
      </c>
      <c r="Z27" s="29">
        <v>1870709.2071661493</v>
      </c>
      <c r="AA27" s="29">
        <v>2012033.3630583799</v>
      </c>
      <c r="AB27" s="29">
        <v>2023978.7213898399</v>
      </c>
      <c r="AC27" s="29">
        <v>2147755.5250071399</v>
      </c>
      <c r="AD27" s="29">
        <v>2132738.4880184862</v>
      </c>
      <c r="AE27" s="29">
        <v>2059623.5325694538</v>
      </c>
      <c r="AF27" s="29">
        <v>2058781.866523091</v>
      </c>
      <c r="AG27" s="29">
        <v>2132868.2718208614</v>
      </c>
      <c r="AH27" s="29">
        <v>2133788.6590317693</v>
      </c>
      <c r="AI27" s="29">
        <v>2228385.5590608879</v>
      </c>
      <c r="AJ27" s="29">
        <v>2235110.20918254</v>
      </c>
      <c r="AK27" s="29">
        <v>2116611.4557721331</v>
      </c>
      <c r="AL27" s="29">
        <v>2158477.7463328894</v>
      </c>
      <c r="AM27" s="29">
        <v>2160912.0213888311</v>
      </c>
      <c r="AN27" s="29">
        <v>2320354.1574604292</v>
      </c>
      <c r="AO27" s="29">
        <v>2298722.8498572093</v>
      </c>
      <c r="AP27" s="29">
        <v>2256149.2604653495</v>
      </c>
    </row>
    <row r="28" spans="1:43" ht="12" customHeight="1" x14ac:dyDescent="0.25">
      <c r="A28" s="38"/>
      <c r="B28" s="37" t="s">
        <v>44</v>
      </c>
      <c r="C28" s="29">
        <v>5928.04</v>
      </c>
      <c r="D28" s="30">
        <v>7837.04</v>
      </c>
      <c r="E28" s="30">
        <v>8851.4599999999991</v>
      </c>
      <c r="F28" s="30">
        <v>11952.9</v>
      </c>
      <c r="G28" s="29">
        <v>9535.6200000000008</v>
      </c>
      <c r="H28" s="29">
        <v>1920</v>
      </c>
      <c r="I28" s="29">
        <v>691</v>
      </c>
      <c r="J28" s="29">
        <v>691</v>
      </c>
      <c r="K28" s="29">
        <v>800</v>
      </c>
      <c r="L28" s="29">
        <v>800</v>
      </c>
      <c r="M28" s="29">
        <v>0</v>
      </c>
      <c r="N28" s="29">
        <v>0</v>
      </c>
      <c r="O28" s="29">
        <v>0</v>
      </c>
      <c r="P28" s="29">
        <v>0</v>
      </c>
      <c r="Q28" s="29">
        <v>0</v>
      </c>
      <c r="R28" s="29">
        <v>0</v>
      </c>
      <c r="S28" s="29">
        <v>0</v>
      </c>
      <c r="T28" s="29">
        <v>0</v>
      </c>
      <c r="U28" s="29">
        <v>0</v>
      </c>
      <c r="V28" s="29">
        <v>0</v>
      </c>
      <c r="W28" s="29">
        <v>0</v>
      </c>
      <c r="X28" s="29">
        <v>0</v>
      </c>
      <c r="Y28" s="29">
        <v>0</v>
      </c>
      <c r="Z28" s="29">
        <v>0</v>
      </c>
      <c r="AA28" s="29">
        <v>0</v>
      </c>
      <c r="AB28" s="29">
        <v>0</v>
      </c>
      <c r="AC28" s="29">
        <v>0</v>
      </c>
      <c r="AD28" s="29">
        <v>0</v>
      </c>
      <c r="AE28" s="29">
        <v>1087.5966389539001</v>
      </c>
      <c r="AF28" s="29">
        <v>1084.4073007971251</v>
      </c>
      <c r="AG28" s="29">
        <v>33666.272866851512</v>
      </c>
      <c r="AH28" s="29">
        <v>33666.314427499128</v>
      </c>
      <c r="AI28" s="29">
        <v>33330.732886607577</v>
      </c>
      <c r="AJ28" s="29">
        <v>33302.352518168038</v>
      </c>
      <c r="AK28" s="29">
        <v>709.45102843316806</v>
      </c>
      <c r="AL28" s="29">
        <v>699.55767562399194</v>
      </c>
      <c r="AM28" s="29">
        <v>883.34426630065002</v>
      </c>
      <c r="AN28" s="29">
        <v>867.42835149914004</v>
      </c>
      <c r="AO28" s="29">
        <v>856.61387608896007</v>
      </c>
      <c r="AP28" s="29">
        <v>849.64557621931897</v>
      </c>
    </row>
    <row r="29" spans="1:43" ht="12" customHeight="1" x14ac:dyDescent="0.25">
      <c r="A29" s="38"/>
      <c r="B29" s="37" t="s">
        <v>45</v>
      </c>
      <c r="C29" s="29">
        <v>1643494.5113164398</v>
      </c>
      <c r="D29" s="30">
        <v>1585924.8890994573</v>
      </c>
      <c r="E29" s="30">
        <v>1604269.9210162393</v>
      </c>
      <c r="F29" s="30">
        <v>1649404.0407544121</v>
      </c>
      <c r="G29" s="29">
        <v>1665848.9494651954</v>
      </c>
      <c r="H29" s="29">
        <v>1645898.6477311738</v>
      </c>
      <c r="I29" s="29">
        <v>1653326.2181097171</v>
      </c>
      <c r="J29" s="29">
        <v>1676967.9953095063</v>
      </c>
      <c r="K29" s="29">
        <v>1663773.6507527838</v>
      </c>
      <c r="L29" s="29">
        <v>1608972.93226327</v>
      </c>
      <c r="M29" s="29">
        <v>1582045.131893279</v>
      </c>
      <c r="N29" s="29">
        <v>1491104.9983261621</v>
      </c>
      <c r="O29" s="29">
        <v>1552094.1624740721</v>
      </c>
      <c r="P29" s="29">
        <v>1560841.2067170285</v>
      </c>
      <c r="Q29" s="29">
        <v>1572874.8957729803</v>
      </c>
      <c r="R29" s="29">
        <v>1433189.4547180745</v>
      </c>
      <c r="S29" s="29">
        <v>1442271.3835426061</v>
      </c>
      <c r="T29" s="29">
        <v>1462590.4930889094</v>
      </c>
      <c r="U29" s="29">
        <v>1482667.8292445159</v>
      </c>
      <c r="V29" s="29">
        <v>1488802.4993629667</v>
      </c>
      <c r="W29" s="29">
        <v>1516963.6891694192</v>
      </c>
      <c r="X29" s="29">
        <v>1816124.4209045679</v>
      </c>
      <c r="Y29" s="29">
        <v>1823889.6398585115</v>
      </c>
      <c r="Z29" s="29">
        <v>1870709.2071661493</v>
      </c>
      <c r="AA29" s="29">
        <v>2012033.3630583799</v>
      </c>
      <c r="AB29" s="29">
        <v>2023978.7213898399</v>
      </c>
      <c r="AC29" s="29">
        <v>2147755.5250071399</v>
      </c>
      <c r="AD29" s="29">
        <v>2132738.4880184862</v>
      </c>
      <c r="AE29" s="29">
        <v>2058535.9359304998</v>
      </c>
      <c r="AF29" s="29">
        <v>2057697.4592222939</v>
      </c>
      <c r="AG29" s="29">
        <v>2099201.9989540097</v>
      </c>
      <c r="AH29" s="29">
        <v>2100122.3446042701</v>
      </c>
      <c r="AI29" s="29">
        <v>2195054.8261742801</v>
      </c>
      <c r="AJ29" s="29">
        <v>2201807.8566643721</v>
      </c>
      <c r="AK29" s="29">
        <v>2115902.0047436999</v>
      </c>
      <c r="AL29" s="29">
        <v>2157778.1886572656</v>
      </c>
      <c r="AM29" s="29">
        <v>2160028.6771225305</v>
      </c>
      <c r="AN29" s="29">
        <v>2319486.7291089301</v>
      </c>
      <c r="AO29" s="29">
        <v>2297866.2359811203</v>
      </c>
      <c r="AP29" s="29">
        <v>2255299.61488913</v>
      </c>
    </row>
    <row r="30" spans="1:43" ht="12" customHeight="1" x14ac:dyDescent="0.25">
      <c r="A30" s="38"/>
      <c r="B30" s="6" t="s">
        <v>46</v>
      </c>
      <c r="C30" s="29">
        <v>1063878.3795903621</v>
      </c>
      <c r="D30" s="30">
        <v>1077271.6286578628</v>
      </c>
      <c r="E30" s="30">
        <v>1078470.9690794265</v>
      </c>
      <c r="F30" s="30">
        <v>1209952.6114043931</v>
      </c>
      <c r="G30" s="29">
        <v>1182744.0952539165</v>
      </c>
      <c r="H30" s="29">
        <v>1200088.1463019827</v>
      </c>
      <c r="I30" s="29">
        <v>1190493.8015776861</v>
      </c>
      <c r="J30" s="29">
        <v>1258569.5047830003</v>
      </c>
      <c r="K30" s="29">
        <v>1252076.6686219538</v>
      </c>
      <c r="L30" s="29">
        <v>1148316.2021257246</v>
      </c>
      <c r="M30" s="29">
        <v>1167011.7815262103</v>
      </c>
      <c r="N30" s="29">
        <v>1126601.4379324573</v>
      </c>
      <c r="O30" s="29">
        <v>1120955.2807057339</v>
      </c>
      <c r="P30" s="29">
        <v>1144866.9973174415</v>
      </c>
      <c r="Q30" s="29">
        <v>1131049.095230934</v>
      </c>
      <c r="R30" s="29">
        <v>1170978.9386800006</v>
      </c>
      <c r="S30" s="29">
        <v>1198256.7326</v>
      </c>
      <c r="T30" s="29">
        <v>1212423.5756016241</v>
      </c>
      <c r="U30" s="29">
        <v>1233322.6639999999</v>
      </c>
      <c r="V30" s="29">
        <v>1231510.9015293859</v>
      </c>
      <c r="W30" s="29">
        <v>1238618.416077947</v>
      </c>
      <c r="X30" s="29">
        <v>1232525.4673152552</v>
      </c>
      <c r="Y30" s="29">
        <v>1201039.9532180803</v>
      </c>
      <c r="Z30" s="29">
        <v>1162369.47370761</v>
      </c>
      <c r="AA30" s="29">
        <v>1190817.9094117396</v>
      </c>
      <c r="AB30" s="29">
        <v>1196144.640264323</v>
      </c>
      <c r="AC30" s="29">
        <v>1228755.1781545985</v>
      </c>
      <c r="AD30" s="29">
        <v>1309596.0008284275</v>
      </c>
      <c r="AE30" s="29">
        <v>1440237.0039680272</v>
      </c>
      <c r="AF30" s="29">
        <v>1514049.2959528572</v>
      </c>
      <c r="AG30" s="29">
        <v>1568627.7860258454</v>
      </c>
      <c r="AH30" s="29">
        <v>1676709.4048335399</v>
      </c>
      <c r="AI30" s="29">
        <v>1801492.9382839063</v>
      </c>
      <c r="AJ30" s="29">
        <v>1854409.518768192</v>
      </c>
      <c r="AK30" s="29">
        <v>1915763.5733104846</v>
      </c>
      <c r="AL30" s="29">
        <v>1945024.204413207</v>
      </c>
      <c r="AM30" s="29">
        <v>1956665.5229924598</v>
      </c>
      <c r="AN30" s="29">
        <v>2011592.8203165357</v>
      </c>
      <c r="AO30" s="29">
        <v>2016926.6490880307</v>
      </c>
      <c r="AP30" s="29">
        <v>2138972.4076280324</v>
      </c>
    </row>
    <row r="31" spans="1:43" ht="12" customHeight="1" x14ac:dyDescent="0.25">
      <c r="A31" s="38"/>
      <c r="B31" s="37" t="s">
        <v>47</v>
      </c>
      <c r="C31" s="29">
        <v>6477.2800000000007</v>
      </c>
      <c r="D31" s="30">
        <v>5789.36</v>
      </c>
      <c r="E31" s="30">
        <v>5933.8030000000008</v>
      </c>
      <c r="F31" s="30">
        <v>3741.2</v>
      </c>
      <c r="G31" s="29">
        <v>5901.37</v>
      </c>
      <c r="H31" s="29">
        <v>6055.99</v>
      </c>
      <c r="I31" s="29">
        <v>6093.4500000000007</v>
      </c>
      <c r="J31" s="29">
        <v>3554.95</v>
      </c>
      <c r="K31" s="29">
        <v>3800.8500000000004</v>
      </c>
      <c r="L31" s="29">
        <v>3613.2400000000002</v>
      </c>
      <c r="M31" s="29">
        <v>2603.13</v>
      </c>
      <c r="N31" s="29">
        <v>2372.29</v>
      </c>
      <c r="O31" s="29">
        <v>1964.47</v>
      </c>
      <c r="P31" s="29">
        <v>1929.8219999999999</v>
      </c>
      <c r="Q31" s="29">
        <v>2088.1800000000003</v>
      </c>
      <c r="R31" s="29">
        <v>1974.1200000000003</v>
      </c>
      <c r="S31" s="29">
        <v>2663.71</v>
      </c>
      <c r="T31" s="29">
        <v>2271.366</v>
      </c>
      <c r="U31" s="29">
        <v>2630.74</v>
      </c>
      <c r="V31" s="29">
        <v>3487.0099999999998</v>
      </c>
      <c r="W31" s="29">
        <v>3293.8429999999998</v>
      </c>
      <c r="X31" s="29">
        <v>3082.2889999999998</v>
      </c>
      <c r="Y31" s="29">
        <v>4124.1710000000003</v>
      </c>
      <c r="Z31" s="29">
        <v>2645.98</v>
      </c>
      <c r="AA31" s="29">
        <v>1770.66</v>
      </c>
      <c r="AB31" s="29">
        <v>1679.8799999999999</v>
      </c>
      <c r="AC31" s="29">
        <v>2505.36</v>
      </c>
      <c r="AD31" s="29">
        <v>3077.7209999999995</v>
      </c>
      <c r="AE31" s="29">
        <v>3564.3700000000003</v>
      </c>
      <c r="AF31" s="29">
        <v>5505.4250000000002</v>
      </c>
      <c r="AG31" s="29">
        <v>9819.5969999999998</v>
      </c>
      <c r="AH31" s="29">
        <v>9949.987000000001</v>
      </c>
      <c r="AI31" s="29">
        <v>11191.738000000001</v>
      </c>
      <c r="AJ31" s="29">
        <v>9239.1840000000011</v>
      </c>
      <c r="AK31" s="29">
        <v>5969.2222493300014</v>
      </c>
      <c r="AL31" s="29">
        <v>377.33819538</v>
      </c>
      <c r="AM31" s="29">
        <v>377.48516037000002</v>
      </c>
      <c r="AN31" s="29">
        <v>6017.8369676600005</v>
      </c>
      <c r="AO31" s="29">
        <v>825.6930000000001</v>
      </c>
      <c r="AP31" s="29">
        <v>2269.386</v>
      </c>
    </row>
    <row r="32" spans="1:43" ht="12" customHeight="1" x14ac:dyDescent="0.25">
      <c r="A32" s="38"/>
      <c r="B32" s="37" t="s">
        <v>45</v>
      </c>
      <c r="C32" s="29">
        <v>1057401.099590362</v>
      </c>
      <c r="D32" s="30">
        <v>1071482.2686578627</v>
      </c>
      <c r="E32" s="30">
        <v>1072537.1660794264</v>
      </c>
      <c r="F32" s="30">
        <v>1206211.4114043931</v>
      </c>
      <c r="G32" s="29">
        <v>1176842.7252539163</v>
      </c>
      <c r="H32" s="29">
        <v>1194032.1563019827</v>
      </c>
      <c r="I32" s="29">
        <v>1184400.3515776861</v>
      </c>
      <c r="J32" s="29">
        <v>1255014.5547830004</v>
      </c>
      <c r="K32" s="29">
        <v>1248275.8186219537</v>
      </c>
      <c r="L32" s="29">
        <v>1144702.9621257246</v>
      </c>
      <c r="M32" s="29">
        <v>1164408.6515262104</v>
      </c>
      <c r="N32" s="29">
        <v>1124229.1479324573</v>
      </c>
      <c r="O32" s="29">
        <v>1118990.810705734</v>
      </c>
      <c r="P32" s="29">
        <v>1142937.1753174416</v>
      </c>
      <c r="Q32" s="29">
        <v>1128960.915230934</v>
      </c>
      <c r="R32" s="29">
        <v>1169004.8186800005</v>
      </c>
      <c r="S32" s="29">
        <v>1195593.0226</v>
      </c>
      <c r="T32" s="29">
        <v>1210152.2096016242</v>
      </c>
      <c r="U32" s="29">
        <v>1230691.9239999999</v>
      </c>
      <c r="V32" s="29">
        <v>1228023.8915293859</v>
      </c>
      <c r="W32" s="29">
        <v>1235324.5730779469</v>
      </c>
      <c r="X32" s="29">
        <v>1229443.1783152551</v>
      </c>
      <c r="Y32" s="29">
        <v>1196915.7822180802</v>
      </c>
      <c r="Z32" s="29">
        <v>1159723.4937076101</v>
      </c>
      <c r="AA32" s="29">
        <v>1189047.2494117396</v>
      </c>
      <c r="AB32" s="29">
        <v>1194464.7602643231</v>
      </c>
      <c r="AC32" s="29">
        <v>1226249.8181545984</v>
      </c>
      <c r="AD32" s="29">
        <v>1306518.2798284276</v>
      </c>
      <c r="AE32" s="29">
        <v>1436672.6339680271</v>
      </c>
      <c r="AF32" s="29">
        <v>1508543.8709528572</v>
      </c>
      <c r="AG32" s="29">
        <v>1558808.1890258454</v>
      </c>
      <c r="AH32" s="29">
        <v>1666759.4178335399</v>
      </c>
      <c r="AI32" s="29">
        <v>1790301.2002839064</v>
      </c>
      <c r="AJ32" s="29">
        <v>1845170.3347681921</v>
      </c>
      <c r="AK32" s="29">
        <v>1909794.3510611546</v>
      </c>
      <c r="AL32" s="29">
        <v>1944646.866217827</v>
      </c>
      <c r="AM32" s="29">
        <v>1956288.0378320899</v>
      </c>
      <c r="AN32" s="29">
        <v>2005574.9833488755</v>
      </c>
      <c r="AO32" s="29">
        <v>2016100.9560880307</v>
      </c>
      <c r="AP32" s="29">
        <v>2136703.0216280324</v>
      </c>
    </row>
    <row r="33" spans="1:42" ht="12" customHeight="1" x14ac:dyDescent="0.25">
      <c r="A33" s="57" t="s">
        <v>48</v>
      </c>
      <c r="B33" s="58"/>
      <c r="C33" s="29"/>
      <c r="D33" s="30"/>
      <c r="E33" s="30"/>
      <c r="F33" s="30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  <c r="AF33" s="29"/>
      <c r="AG33" s="29"/>
      <c r="AH33" s="29"/>
      <c r="AI33" s="29"/>
      <c r="AJ33" s="29"/>
      <c r="AK33" s="29"/>
      <c r="AL33" s="29"/>
      <c r="AM33" s="29"/>
      <c r="AN33" s="29"/>
      <c r="AO33" s="29"/>
      <c r="AP33" s="29"/>
    </row>
    <row r="34" spans="1:42" ht="12" customHeight="1" x14ac:dyDescent="0.25">
      <c r="A34" s="57"/>
      <c r="B34" s="6" t="s">
        <v>49</v>
      </c>
      <c r="C34" s="29">
        <v>699235.69736204995</v>
      </c>
      <c r="D34" s="30">
        <v>692646.36370441003</v>
      </c>
      <c r="E34" s="30">
        <v>711889.38449951017</v>
      </c>
      <c r="F34" s="30">
        <v>729538.93551680993</v>
      </c>
      <c r="G34" s="29">
        <v>722187.90908650006</v>
      </c>
      <c r="H34" s="29">
        <v>690532.95177872002</v>
      </c>
      <c r="I34" s="29">
        <v>700831.21561544004</v>
      </c>
      <c r="J34" s="29">
        <v>716771.93109770003</v>
      </c>
      <c r="K34" s="29">
        <v>700408.66700355022</v>
      </c>
      <c r="L34" s="29">
        <v>713317.20363178046</v>
      </c>
      <c r="M34" s="29">
        <v>717714.82483461034</v>
      </c>
      <c r="N34" s="29">
        <v>721482.36659933045</v>
      </c>
      <c r="O34" s="29">
        <v>784331.87085983029</v>
      </c>
      <c r="P34" s="29">
        <v>792254.32994201023</v>
      </c>
      <c r="Q34" s="29">
        <v>822177.1738577903</v>
      </c>
      <c r="R34" s="29">
        <v>794018.4316442603</v>
      </c>
      <c r="S34" s="29">
        <v>796785.97200000007</v>
      </c>
      <c r="T34" s="29">
        <v>836223.51359999995</v>
      </c>
      <c r="U34" s="29">
        <v>859879.77599999995</v>
      </c>
      <c r="V34" s="29">
        <v>858552.66555892013</v>
      </c>
      <c r="W34" s="29">
        <v>892635.85731720051</v>
      </c>
      <c r="X34" s="29">
        <v>965618.92771323991</v>
      </c>
      <c r="Y34" s="29">
        <v>999172.71168223</v>
      </c>
      <c r="Z34" s="29">
        <v>1037016.5770047501</v>
      </c>
      <c r="AA34" s="29">
        <v>1097398.6652411101</v>
      </c>
      <c r="AB34" s="29">
        <v>1126276.0550118601</v>
      </c>
      <c r="AC34" s="29">
        <v>1122543.3568890204</v>
      </c>
      <c r="AD34" s="29">
        <v>1111607.8803830601</v>
      </c>
      <c r="AE34" s="29">
        <v>1039658.6578906201</v>
      </c>
      <c r="AF34" s="29">
        <v>1036561.9691048501</v>
      </c>
      <c r="AG34" s="29">
        <v>1090269.22658972</v>
      </c>
      <c r="AH34" s="29">
        <v>1091654.1777761898</v>
      </c>
      <c r="AI34" s="29">
        <v>1052469.9313952203</v>
      </c>
      <c r="AJ34" s="29">
        <v>1095223.2542981298</v>
      </c>
      <c r="AK34" s="29">
        <v>985652.2721769698</v>
      </c>
      <c r="AL34" s="29">
        <v>1012995.5533889699</v>
      </c>
      <c r="AM34" s="29">
        <v>1048146.8779186897</v>
      </c>
      <c r="AN34" s="29">
        <v>1058708.6001009196</v>
      </c>
      <c r="AO34" s="29">
        <v>1076522.0832527599</v>
      </c>
      <c r="AP34" s="29">
        <v>1109228.72660121</v>
      </c>
    </row>
    <row r="35" spans="1:42" ht="12" customHeight="1" x14ac:dyDescent="0.25">
      <c r="A35" s="62"/>
      <c r="B35" s="6" t="s">
        <v>50</v>
      </c>
      <c r="C35" s="29">
        <v>2108514.3366631018</v>
      </c>
      <c r="D35" s="30">
        <v>2075146.7929641802</v>
      </c>
      <c r="E35" s="30">
        <v>2079318.1120713158</v>
      </c>
      <c r="F35" s="30">
        <v>2235968.8921588054</v>
      </c>
      <c r="G35" s="29">
        <v>2231507.9794815518</v>
      </c>
      <c r="H35" s="29">
        <v>2256207.0260331566</v>
      </c>
      <c r="I35" s="29">
        <v>2241122.6166874031</v>
      </c>
      <c r="J35" s="29">
        <v>2323062.0450925063</v>
      </c>
      <c r="K35" s="29">
        <v>2323390.452168745</v>
      </c>
      <c r="L35" s="29">
        <v>2159270.7450029408</v>
      </c>
      <c r="M35" s="29">
        <v>2150808.0198825989</v>
      </c>
      <c r="N35" s="29">
        <v>2019268.9672586191</v>
      </c>
      <c r="O35" s="29">
        <v>2005400.4457527443</v>
      </c>
      <c r="P35" s="29">
        <v>2034210.2407015772</v>
      </c>
      <c r="Q35" s="29">
        <v>2006818.826304968</v>
      </c>
      <c r="R35" s="29">
        <v>1931281.4413690751</v>
      </c>
      <c r="S35" s="29">
        <v>1964705.2206465581</v>
      </c>
      <c r="T35" s="29">
        <v>1965731.943550623</v>
      </c>
      <c r="U35" s="29">
        <v>1979053.8145661973</v>
      </c>
      <c r="V35" s="29">
        <v>1978757.5545193527</v>
      </c>
      <c r="W35" s="29">
        <v>1973015.9039973659</v>
      </c>
      <c r="X35" s="29">
        <v>2193336.4169698232</v>
      </c>
      <c r="Y35" s="29">
        <v>2145581.5348265916</v>
      </c>
      <c r="Z35" s="29">
        <v>2119764.2946237591</v>
      </c>
      <c r="AA35" s="29">
        <v>2240701.6326462408</v>
      </c>
      <c r="AB35" s="29">
        <v>2251416.4032828193</v>
      </c>
      <c r="AC35" s="29">
        <v>2401484.5235372405</v>
      </c>
      <c r="AD35" s="29">
        <v>2481626.476747944</v>
      </c>
      <c r="AE35" s="29">
        <v>2610633.2759161349</v>
      </c>
      <c r="AF35" s="29">
        <v>2708530.8487937893</v>
      </c>
      <c r="AG35" s="29">
        <v>2793327.1259268736</v>
      </c>
      <c r="AH35" s="29">
        <v>2884527.7235786123</v>
      </c>
      <c r="AI35" s="29">
        <v>3143048.0770405633</v>
      </c>
      <c r="AJ35" s="29">
        <v>3184848.7364367852</v>
      </c>
      <c r="AK35" s="29">
        <v>3237013.4473528722</v>
      </c>
      <c r="AL35" s="29">
        <v>3248158.9489983181</v>
      </c>
      <c r="AM35" s="29">
        <v>3228903.3549864907</v>
      </c>
      <c r="AN35" s="29">
        <v>3432948.7252044426</v>
      </c>
      <c r="AO35" s="29">
        <v>3400264.9414249221</v>
      </c>
      <c r="AP35" s="29">
        <v>3460338.0814844971</v>
      </c>
    </row>
    <row r="36" spans="1:42" ht="12" customHeight="1" x14ac:dyDescent="0.25">
      <c r="A36" s="59" t="s">
        <v>52</v>
      </c>
      <c r="B36" s="59"/>
      <c r="C36" s="33"/>
      <c r="D36" s="34"/>
      <c r="E36" s="34"/>
      <c r="F36" s="34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33"/>
    </row>
    <row r="37" spans="1:42" ht="12" customHeight="1" x14ac:dyDescent="0.25">
      <c r="A37" s="55" t="s">
        <v>40</v>
      </c>
      <c r="B37" s="56"/>
      <c r="C37" s="29">
        <v>87095.518020226009</v>
      </c>
      <c r="D37" s="30">
        <v>86107.547855676879</v>
      </c>
      <c r="E37" s="30">
        <v>84937.629564358853</v>
      </c>
      <c r="F37" s="30">
        <v>86190.243484600927</v>
      </c>
      <c r="G37" s="29">
        <v>84262.772468928117</v>
      </c>
      <c r="H37" s="29">
        <v>84598.36149539538</v>
      </c>
      <c r="I37" s="29">
        <v>81966.174078281518</v>
      </c>
      <c r="J37" s="29">
        <v>81638.918356924551</v>
      </c>
      <c r="K37" s="29">
        <v>79540.883384268178</v>
      </c>
      <c r="L37" s="29">
        <v>78199.639106608578</v>
      </c>
      <c r="M37" s="29">
        <v>76749.569256373812</v>
      </c>
      <c r="N37" s="29">
        <v>74369.000238102803</v>
      </c>
      <c r="O37" s="29">
        <v>75407.907192761384</v>
      </c>
      <c r="P37" s="29">
        <v>73218.118842618773</v>
      </c>
      <c r="Q37" s="29">
        <v>72701.744794604834</v>
      </c>
      <c r="R37" s="29">
        <v>69467.287008414729</v>
      </c>
      <c r="S37" s="29">
        <v>72809.039696070948</v>
      </c>
      <c r="T37" s="29">
        <v>71558.140558950166</v>
      </c>
      <c r="U37" s="29">
        <v>70583.804530413996</v>
      </c>
      <c r="V37" s="29">
        <v>71791.045752174366</v>
      </c>
      <c r="W37" s="29">
        <v>70927.077189835836</v>
      </c>
      <c r="X37" s="29">
        <v>69341.770382624047</v>
      </c>
      <c r="Y37" s="29">
        <v>69980.49228510067</v>
      </c>
      <c r="Z37" s="29">
        <v>66912.319724772547</v>
      </c>
      <c r="AA37" s="29">
        <v>65464.046212628651</v>
      </c>
      <c r="AB37" s="29">
        <v>61093.787465081485</v>
      </c>
      <c r="AC37" s="29">
        <v>58150.607074750165</v>
      </c>
      <c r="AD37" s="29">
        <v>58286.36417354858</v>
      </c>
      <c r="AE37" s="29">
        <v>57140.022625759353</v>
      </c>
      <c r="AF37" s="29">
        <v>57576.782989679508</v>
      </c>
      <c r="AG37" s="29">
        <v>51529.714366955654</v>
      </c>
      <c r="AH37" s="29">
        <v>51463.177357287168</v>
      </c>
      <c r="AI37" s="29">
        <v>50411.690064982271</v>
      </c>
      <c r="AJ37" s="29">
        <v>48800.669103916218</v>
      </c>
      <c r="AK37" s="29">
        <v>48767.484752363031</v>
      </c>
      <c r="AL37" s="29">
        <v>46533.716465830461</v>
      </c>
      <c r="AM37" s="29">
        <v>45676.869320640646</v>
      </c>
      <c r="AN37" s="29">
        <v>47374.563427309491</v>
      </c>
      <c r="AO37" s="29">
        <v>46635.04234940571</v>
      </c>
      <c r="AP37" s="29">
        <v>54901.962917489902</v>
      </c>
    </row>
    <row r="38" spans="1:42" ht="12" customHeight="1" x14ac:dyDescent="0.25">
      <c r="A38" s="57" t="s">
        <v>41</v>
      </c>
      <c r="B38" s="58"/>
      <c r="C38" s="29"/>
      <c r="D38" s="30"/>
      <c r="E38" s="30"/>
      <c r="F38" s="30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  <c r="AF38" s="29"/>
      <c r="AG38" s="29"/>
      <c r="AH38" s="29"/>
      <c r="AI38" s="29"/>
      <c r="AJ38" s="29"/>
      <c r="AK38" s="29"/>
      <c r="AL38" s="29"/>
      <c r="AM38" s="29"/>
      <c r="AN38" s="29"/>
      <c r="AO38" s="29"/>
      <c r="AP38" s="29"/>
    </row>
    <row r="39" spans="1:42" ht="12" customHeight="1" x14ac:dyDescent="0.25">
      <c r="A39" s="45"/>
      <c r="B39" s="6" t="s">
        <v>42</v>
      </c>
      <c r="C39" s="29">
        <v>0</v>
      </c>
      <c r="D39" s="30">
        <v>0</v>
      </c>
      <c r="E39" s="30">
        <v>0</v>
      </c>
      <c r="F39" s="30">
        <v>0</v>
      </c>
      <c r="G39" s="29">
        <v>0</v>
      </c>
      <c r="H39" s="29">
        <v>0</v>
      </c>
      <c r="I39" s="29">
        <v>0</v>
      </c>
      <c r="J39" s="29">
        <v>0</v>
      </c>
      <c r="K39" s="29">
        <v>0</v>
      </c>
      <c r="L39" s="29">
        <v>0</v>
      </c>
      <c r="M39" s="29">
        <v>0</v>
      </c>
      <c r="N39" s="29">
        <v>0</v>
      </c>
      <c r="O39" s="29">
        <v>0</v>
      </c>
      <c r="P39" s="29">
        <v>0</v>
      </c>
      <c r="Q39" s="29">
        <v>0</v>
      </c>
      <c r="R39" s="29">
        <v>0</v>
      </c>
      <c r="S39" s="29">
        <v>0</v>
      </c>
      <c r="T39" s="29">
        <v>0</v>
      </c>
      <c r="U39" s="29">
        <v>0</v>
      </c>
      <c r="V39" s="29">
        <v>0</v>
      </c>
      <c r="W39" s="29">
        <v>0</v>
      </c>
      <c r="X39" s="29">
        <v>0</v>
      </c>
      <c r="Y39" s="29">
        <v>0</v>
      </c>
      <c r="Z39" s="29">
        <v>0</v>
      </c>
      <c r="AA39" s="29">
        <v>0</v>
      </c>
      <c r="AB39" s="29">
        <v>0</v>
      </c>
      <c r="AC39" s="29">
        <v>0</v>
      </c>
      <c r="AD39" s="29">
        <v>0</v>
      </c>
      <c r="AE39" s="29">
        <v>0</v>
      </c>
      <c r="AF39" s="29">
        <v>0</v>
      </c>
      <c r="AG39" s="29">
        <v>0</v>
      </c>
      <c r="AH39" s="29">
        <v>0</v>
      </c>
      <c r="AI39" s="29">
        <v>0</v>
      </c>
      <c r="AJ39" s="29">
        <v>0</v>
      </c>
      <c r="AK39" s="29">
        <v>0</v>
      </c>
      <c r="AL39" s="29">
        <v>0</v>
      </c>
      <c r="AM39" s="29">
        <v>0</v>
      </c>
      <c r="AN39" s="29">
        <v>0</v>
      </c>
      <c r="AO39" s="29">
        <v>0</v>
      </c>
      <c r="AP39" s="29">
        <v>0</v>
      </c>
    </row>
    <row r="40" spans="1:42" ht="12" customHeight="1" x14ac:dyDescent="0.25">
      <c r="A40" s="45"/>
      <c r="B40" s="6" t="s">
        <v>43</v>
      </c>
      <c r="C40" s="29">
        <v>11766.3691354972</v>
      </c>
      <c r="D40" s="30">
        <v>10996.708437304489</v>
      </c>
      <c r="E40" s="30">
        <v>10918.77969232364</v>
      </c>
      <c r="F40" s="30">
        <v>10044.608690788811</v>
      </c>
      <c r="G40" s="29">
        <v>10111.67136440805</v>
      </c>
      <c r="H40" s="29">
        <v>9101.5766459964689</v>
      </c>
      <c r="I40" s="29">
        <v>9089.9877215468605</v>
      </c>
      <c r="J40" s="29">
        <v>6442.3690602935094</v>
      </c>
      <c r="K40" s="29">
        <v>6477.9035513850904</v>
      </c>
      <c r="L40" s="29">
        <v>5943.6394833873101</v>
      </c>
      <c r="M40" s="29">
        <v>5880.6860471981799</v>
      </c>
      <c r="N40" s="29">
        <v>5307.3621361150799</v>
      </c>
      <c r="O40" s="29">
        <v>5301.5003949362499</v>
      </c>
      <c r="P40" s="29">
        <v>4824.5237261152397</v>
      </c>
      <c r="Q40" s="29">
        <v>4834.9769479667702</v>
      </c>
      <c r="R40" s="29">
        <v>4262.3073319509294</v>
      </c>
      <c r="S40" s="29">
        <v>4249.4540368756407</v>
      </c>
      <c r="T40" s="29">
        <v>3785.14251052091</v>
      </c>
      <c r="U40" s="29">
        <v>3758.1838843835399</v>
      </c>
      <c r="V40" s="29">
        <v>3180.2408023743701</v>
      </c>
      <c r="W40" s="29">
        <v>3190.04654695212</v>
      </c>
      <c r="X40" s="29">
        <v>2698.6307647375197</v>
      </c>
      <c r="Y40" s="29">
        <v>2697.6550839050801</v>
      </c>
      <c r="Z40" s="29">
        <v>2124.9455835311001</v>
      </c>
      <c r="AA40" s="29">
        <v>2122.1339496866599</v>
      </c>
      <c r="AB40" s="29">
        <v>1644.9012375875591</v>
      </c>
      <c r="AC40" s="29">
        <v>1644.0664437410451</v>
      </c>
      <c r="AD40" s="29">
        <v>1061.2733922326395</v>
      </c>
      <c r="AE40" s="29">
        <v>1061.668485200348</v>
      </c>
      <c r="AF40" s="29">
        <v>542.41777650806057</v>
      </c>
      <c r="AG40" s="29">
        <v>534.09301218755195</v>
      </c>
      <c r="AH40" s="29">
        <v>363.99601856307402</v>
      </c>
      <c r="AI40" s="29">
        <v>355.98734666757701</v>
      </c>
      <c r="AJ40" s="29">
        <v>185.8118884923197</v>
      </c>
      <c r="AK40" s="29">
        <v>177.85148271257299</v>
      </c>
      <c r="AL40" s="29">
        <v>7.9103142217571598</v>
      </c>
      <c r="AM40" s="29">
        <v>0</v>
      </c>
      <c r="AN40" s="29">
        <v>0</v>
      </c>
      <c r="AO40" s="29">
        <v>0</v>
      </c>
      <c r="AP40" s="29">
        <v>0</v>
      </c>
    </row>
    <row r="41" spans="1:42" ht="12" customHeight="1" x14ac:dyDescent="0.25">
      <c r="A41" s="38"/>
      <c r="B41" s="37" t="s">
        <v>44</v>
      </c>
      <c r="C41" s="29">
        <v>0</v>
      </c>
      <c r="D41" s="30">
        <v>0</v>
      </c>
      <c r="E41" s="30">
        <v>0</v>
      </c>
      <c r="F41" s="30">
        <v>0</v>
      </c>
      <c r="G41" s="29">
        <v>0</v>
      </c>
      <c r="H41" s="29">
        <v>0</v>
      </c>
      <c r="I41" s="29">
        <v>0</v>
      </c>
      <c r="J41" s="29">
        <v>0</v>
      </c>
      <c r="K41" s="29">
        <v>0</v>
      </c>
      <c r="L41" s="29">
        <v>0</v>
      </c>
      <c r="M41" s="29">
        <v>0</v>
      </c>
      <c r="N41" s="29">
        <v>0</v>
      </c>
      <c r="O41" s="29">
        <v>0</v>
      </c>
      <c r="P41" s="29">
        <v>0</v>
      </c>
      <c r="Q41" s="29">
        <v>0</v>
      </c>
      <c r="R41" s="29">
        <v>0</v>
      </c>
      <c r="S41" s="29">
        <v>0</v>
      </c>
      <c r="T41" s="29">
        <v>0</v>
      </c>
      <c r="U41" s="29">
        <v>0</v>
      </c>
      <c r="V41" s="29">
        <v>0</v>
      </c>
      <c r="W41" s="29">
        <v>0</v>
      </c>
      <c r="X41" s="29">
        <v>0</v>
      </c>
      <c r="Y41" s="29">
        <v>0</v>
      </c>
      <c r="Z41" s="29">
        <v>0</v>
      </c>
      <c r="AA41" s="29">
        <v>0</v>
      </c>
      <c r="AB41" s="29">
        <v>0</v>
      </c>
      <c r="AC41" s="29">
        <v>0</v>
      </c>
      <c r="AD41" s="29">
        <v>0</v>
      </c>
      <c r="AE41" s="29">
        <v>0</v>
      </c>
      <c r="AF41" s="29">
        <v>0</v>
      </c>
      <c r="AG41" s="29">
        <v>0</v>
      </c>
      <c r="AH41" s="29">
        <v>0</v>
      </c>
      <c r="AI41" s="29">
        <v>0</v>
      </c>
      <c r="AJ41" s="29">
        <v>0</v>
      </c>
      <c r="AK41" s="29">
        <v>0</v>
      </c>
      <c r="AL41" s="29">
        <v>0</v>
      </c>
      <c r="AM41" s="29">
        <v>0</v>
      </c>
      <c r="AN41" s="29">
        <v>0</v>
      </c>
      <c r="AO41" s="29">
        <v>0</v>
      </c>
      <c r="AP41" s="29">
        <v>0</v>
      </c>
    </row>
    <row r="42" spans="1:42" ht="12" customHeight="1" x14ac:dyDescent="0.25">
      <c r="A42" s="38"/>
      <c r="B42" s="37" t="s">
        <v>45</v>
      </c>
      <c r="C42" s="29">
        <v>11766.3691354972</v>
      </c>
      <c r="D42" s="30">
        <v>10996.708437304489</v>
      </c>
      <c r="E42" s="30">
        <v>10918.77969232364</v>
      </c>
      <c r="F42" s="30">
        <v>10044.608690788811</v>
      </c>
      <c r="G42" s="29">
        <v>10111.67136440805</v>
      </c>
      <c r="H42" s="29">
        <v>9101.5766459964689</v>
      </c>
      <c r="I42" s="29">
        <v>9089.9877215468605</v>
      </c>
      <c r="J42" s="29">
        <v>6442.3690602935094</v>
      </c>
      <c r="K42" s="29">
        <v>6477.9035513850904</v>
      </c>
      <c r="L42" s="29">
        <v>5943.6394833873101</v>
      </c>
      <c r="M42" s="29">
        <v>5880.6860471981799</v>
      </c>
      <c r="N42" s="29">
        <v>5307.3621361150799</v>
      </c>
      <c r="O42" s="29">
        <v>5301.5003949362499</v>
      </c>
      <c r="P42" s="29">
        <v>4824.5237261152397</v>
      </c>
      <c r="Q42" s="29">
        <v>4834.9769479667702</v>
      </c>
      <c r="R42" s="29">
        <v>4262.3073319509294</v>
      </c>
      <c r="S42" s="29">
        <v>4249.4540368756407</v>
      </c>
      <c r="T42" s="29">
        <v>3785.14251052091</v>
      </c>
      <c r="U42" s="29">
        <v>3758.1838843835399</v>
      </c>
      <c r="V42" s="29">
        <v>3180.2408023743701</v>
      </c>
      <c r="W42" s="29">
        <v>3190.04654695212</v>
      </c>
      <c r="X42" s="29">
        <v>2698.6307647375197</v>
      </c>
      <c r="Y42" s="29">
        <v>2697.6550839050801</v>
      </c>
      <c r="Z42" s="29">
        <v>2124.9455835311001</v>
      </c>
      <c r="AA42" s="29">
        <v>2122.1339496866599</v>
      </c>
      <c r="AB42" s="29">
        <v>1644.9012375875591</v>
      </c>
      <c r="AC42" s="29">
        <v>1644.0664437410451</v>
      </c>
      <c r="AD42" s="29">
        <v>1061.2733922326395</v>
      </c>
      <c r="AE42" s="29">
        <v>1061.668485200348</v>
      </c>
      <c r="AF42" s="29">
        <v>542.41777650806057</v>
      </c>
      <c r="AG42" s="29">
        <v>534.09301218755195</v>
      </c>
      <c r="AH42" s="29">
        <v>363.99601856307402</v>
      </c>
      <c r="AI42" s="29">
        <v>355.98734666757701</v>
      </c>
      <c r="AJ42" s="29">
        <v>185.8118884923197</v>
      </c>
      <c r="AK42" s="29">
        <v>177.85148271257299</v>
      </c>
      <c r="AL42" s="29">
        <v>7.9103142217571598</v>
      </c>
      <c r="AM42" s="29">
        <v>0</v>
      </c>
      <c r="AN42" s="29">
        <v>0</v>
      </c>
      <c r="AO42" s="29">
        <v>0</v>
      </c>
      <c r="AP42" s="29">
        <v>0</v>
      </c>
    </row>
    <row r="43" spans="1:42" ht="12" customHeight="1" x14ac:dyDescent="0.25">
      <c r="A43" s="38"/>
      <c r="B43" s="6" t="s">
        <v>46</v>
      </c>
      <c r="C43" s="29">
        <v>75329.148884728813</v>
      </c>
      <c r="D43" s="30">
        <v>75110.839418372387</v>
      </c>
      <c r="E43" s="30">
        <v>74018.849872035207</v>
      </c>
      <c r="F43" s="30">
        <v>76145.634793812118</v>
      </c>
      <c r="G43" s="29">
        <v>74151.101104520072</v>
      </c>
      <c r="H43" s="29">
        <v>75496.784849398915</v>
      </c>
      <c r="I43" s="29">
        <v>72876.186356734659</v>
      </c>
      <c r="J43" s="29">
        <v>75196.549296631041</v>
      </c>
      <c r="K43" s="29">
        <v>73062.97983288308</v>
      </c>
      <c r="L43" s="29">
        <v>72255.999623221272</v>
      </c>
      <c r="M43" s="29">
        <v>70868.883209175634</v>
      </c>
      <c r="N43" s="29">
        <v>69061.63810198773</v>
      </c>
      <c r="O43" s="29">
        <v>70106.406797825141</v>
      </c>
      <c r="P43" s="29">
        <v>68393.595116503537</v>
      </c>
      <c r="Q43" s="29">
        <v>67866.76784663806</v>
      </c>
      <c r="R43" s="29">
        <v>65204.979676463794</v>
      </c>
      <c r="S43" s="29">
        <v>68559.585659195305</v>
      </c>
      <c r="T43" s="29">
        <v>67772.998048429261</v>
      </c>
      <c r="U43" s="29">
        <v>66825.620646030453</v>
      </c>
      <c r="V43" s="29">
        <v>68610.804949799989</v>
      </c>
      <c r="W43" s="29">
        <v>67737.030642883721</v>
      </c>
      <c r="X43" s="29">
        <v>66643.139617886525</v>
      </c>
      <c r="Y43" s="29">
        <v>67282.837201195594</v>
      </c>
      <c r="Z43" s="29">
        <v>64787.374141241453</v>
      </c>
      <c r="AA43" s="29">
        <v>63341.912262941994</v>
      </c>
      <c r="AB43" s="29">
        <v>59448.886227493924</v>
      </c>
      <c r="AC43" s="29">
        <v>56506.54063100912</v>
      </c>
      <c r="AD43" s="29">
        <v>57225.090781315943</v>
      </c>
      <c r="AE43" s="29">
        <v>56078.354140559008</v>
      </c>
      <c r="AF43" s="29">
        <v>57034.365213171448</v>
      </c>
      <c r="AG43" s="29">
        <v>50995.621354768104</v>
      </c>
      <c r="AH43" s="29">
        <v>51099.181338724091</v>
      </c>
      <c r="AI43" s="29">
        <v>50055.702718314693</v>
      </c>
      <c r="AJ43" s="29">
        <v>48614.857215423901</v>
      </c>
      <c r="AK43" s="29">
        <v>48589.633269650454</v>
      </c>
      <c r="AL43" s="29">
        <v>46525.806151608704</v>
      </c>
      <c r="AM43" s="29">
        <v>45676.869320640646</v>
      </c>
      <c r="AN43" s="29">
        <v>47374.563427309491</v>
      </c>
      <c r="AO43" s="29">
        <v>46635.04234940571</v>
      </c>
      <c r="AP43" s="29">
        <v>54901.962917489902</v>
      </c>
    </row>
    <row r="44" spans="1:42" ht="12" customHeight="1" x14ac:dyDescent="0.25">
      <c r="A44" s="38"/>
      <c r="B44" s="37" t="s">
        <v>47</v>
      </c>
      <c r="C44" s="29">
        <v>182.03</v>
      </c>
      <c r="D44" s="30">
        <v>232.53000000000003</v>
      </c>
      <c r="E44" s="30">
        <v>376.87999999999994</v>
      </c>
      <c r="F44" s="30">
        <v>82.9</v>
      </c>
      <c r="G44" s="29">
        <v>810.41</v>
      </c>
      <c r="H44" s="29">
        <v>1772.65</v>
      </c>
      <c r="I44" s="29">
        <v>1941.25</v>
      </c>
      <c r="J44" s="29">
        <v>1449.32</v>
      </c>
      <c r="K44" s="29">
        <v>1819.81</v>
      </c>
      <c r="L44" s="29">
        <v>1823.6200000000001</v>
      </c>
      <c r="M44" s="29">
        <v>1475.7</v>
      </c>
      <c r="N44" s="29">
        <v>1020.1799999999998</v>
      </c>
      <c r="O44" s="29">
        <v>2466.04</v>
      </c>
      <c r="P44" s="29">
        <v>2615.9899999999998</v>
      </c>
      <c r="Q44" s="29">
        <v>2378.9</v>
      </c>
      <c r="R44" s="29">
        <v>1292.2700000000002</v>
      </c>
      <c r="S44" s="29">
        <v>1592.1299999999999</v>
      </c>
      <c r="T44" s="29">
        <v>2132.2649999999999</v>
      </c>
      <c r="U44" s="29">
        <v>1227.1200000000001</v>
      </c>
      <c r="V44" s="29">
        <v>1850.1890000000001</v>
      </c>
      <c r="W44" s="29">
        <v>2168.306</v>
      </c>
      <c r="X44" s="29">
        <v>3165.3049999999998</v>
      </c>
      <c r="Y44" s="29">
        <v>4736.9830000000002</v>
      </c>
      <c r="Z44" s="29">
        <v>3973.96</v>
      </c>
      <c r="AA44" s="29">
        <v>4111.2930000000006</v>
      </c>
      <c r="AB44" s="29">
        <v>2639.5750000000003</v>
      </c>
      <c r="AC44" s="29">
        <v>2259.4569999999999</v>
      </c>
      <c r="AD44" s="29">
        <v>1472.7719999999999</v>
      </c>
      <c r="AE44" s="29">
        <v>1888.2750000000001</v>
      </c>
      <c r="AF44" s="29">
        <v>1851.6590000000001</v>
      </c>
      <c r="AG44" s="29">
        <v>295.25599999999997</v>
      </c>
      <c r="AH44" s="29">
        <v>188.39099999999999</v>
      </c>
      <c r="AI44" s="29">
        <v>233.20099999999999</v>
      </c>
      <c r="AJ44" s="29">
        <v>238.73500000000001</v>
      </c>
      <c r="AK44" s="29">
        <v>182.27500000000001</v>
      </c>
      <c r="AL44" s="29">
        <v>292.60000000000002</v>
      </c>
      <c r="AM44" s="29">
        <v>423.27800000000002</v>
      </c>
      <c r="AN44" s="29">
        <v>3478.2170000000006</v>
      </c>
      <c r="AO44" s="29">
        <v>3923.5880000000002</v>
      </c>
      <c r="AP44" s="29">
        <v>11265.678</v>
      </c>
    </row>
    <row r="45" spans="1:42" ht="12" customHeight="1" x14ac:dyDescent="0.25">
      <c r="A45" s="38"/>
      <c r="B45" s="37" t="s">
        <v>45</v>
      </c>
      <c r="C45" s="29">
        <v>75147.118884728814</v>
      </c>
      <c r="D45" s="30">
        <v>74878.309418372388</v>
      </c>
      <c r="E45" s="30">
        <v>73641.969872035203</v>
      </c>
      <c r="F45" s="30">
        <v>76062.734793812124</v>
      </c>
      <c r="G45" s="29">
        <v>73340.691104520069</v>
      </c>
      <c r="H45" s="29">
        <v>73724.134849398921</v>
      </c>
      <c r="I45" s="29">
        <v>70934.936356734659</v>
      </c>
      <c r="J45" s="29">
        <v>73747.229296631034</v>
      </c>
      <c r="K45" s="29">
        <v>71243.169832883083</v>
      </c>
      <c r="L45" s="29">
        <v>70432.379623221277</v>
      </c>
      <c r="M45" s="29">
        <v>69393.183209175637</v>
      </c>
      <c r="N45" s="29">
        <v>68041.458101987737</v>
      </c>
      <c r="O45" s="29">
        <v>67640.366797825147</v>
      </c>
      <c r="P45" s="29">
        <v>65777.605116503531</v>
      </c>
      <c r="Q45" s="29">
        <v>65487.867846638059</v>
      </c>
      <c r="R45" s="29">
        <v>63912.709676463797</v>
      </c>
      <c r="S45" s="29">
        <v>66967.455659195301</v>
      </c>
      <c r="T45" s="29">
        <v>65640.733048429262</v>
      </c>
      <c r="U45" s="29">
        <v>65598.500646030458</v>
      </c>
      <c r="V45" s="29">
        <v>66760.615949799991</v>
      </c>
      <c r="W45" s="29">
        <v>65568.724642883724</v>
      </c>
      <c r="X45" s="29">
        <v>63477.834617886525</v>
      </c>
      <c r="Y45" s="29">
        <v>62545.854201195601</v>
      </c>
      <c r="Z45" s="29">
        <v>60813.414141241454</v>
      </c>
      <c r="AA45" s="29">
        <v>59230.619262941997</v>
      </c>
      <c r="AB45" s="29">
        <v>56809.311227493927</v>
      </c>
      <c r="AC45" s="29">
        <v>54247.083631009118</v>
      </c>
      <c r="AD45" s="29">
        <v>55752.318781315946</v>
      </c>
      <c r="AE45" s="29">
        <v>54190.079140559006</v>
      </c>
      <c r="AF45" s="29">
        <v>55182.706213171448</v>
      </c>
      <c r="AG45" s="29">
        <v>50700.365354768102</v>
      </c>
      <c r="AH45" s="29">
        <v>50910.790338724088</v>
      </c>
      <c r="AI45" s="29">
        <v>49822.501718314692</v>
      </c>
      <c r="AJ45" s="29">
        <v>48376.1222154239</v>
      </c>
      <c r="AK45" s="29">
        <v>48407.358269650453</v>
      </c>
      <c r="AL45" s="29">
        <v>46233.206151608705</v>
      </c>
      <c r="AM45" s="29">
        <v>45253.591320640648</v>
      </c>
      <c r="AN45" s="29">
        <v>43896.346427309494</v>
      </c>
      <c r="AO45" s="29">
        <v>42711.454349405707</v>
      </c>
      <c r="AP45" s="29">
        <v>43636.284917489902</v>
      </c>
    </row>
    <row r="46" spans="1:42" ht="12" customHeight="1" x14ac:dyDescent="0.25">
      <c r="A46" s="57" t="s">
        <v>48</v>
      </c>
      <c r="B46" s="58"/>
      <c r="C46" s="29"/>
      <c r="D46" s="30"/>
      <c r="E46" s="30"/>
      <c r="F46" s="30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29"/>
      <c r="AE46" s="29"/>
      <c r="AF46" s="29"/>
      <c r="AG46" s="29"/>
      <c r="AH46" s="29"/>
      <c r="AI46" s="29"/>
      <c r="AJ46" s="29"/>
      <c r="AK46" s="29"/>
      <c r="AL46" s="29"/>
      <c r="AM46" s="29"/>
      <c r="AN46" s="29"/>
      <c r="AO46" s="29"/>
      <c r="AP46" s="29"/>
    </row>
    <row r="47" spans="1:42" ht="12" customHeight="1" x14ac:dyDescent="0.25">
      <c r="A47" s="57"/>
      <c r="B47" s="6" t="s">
        <v>49</v>
      </c>
      <c r="C47" s="29">
        <v>16297.187590011989</v>
      </c>
      <c r="D47" s="30">
        <v>15098.998440070847</v>
      </c>
      <c r="E47" s="30">
        <v>14243.772869370001</v>
      </c>
      <c r="F47" s="30">
        <v>12528.102050145</v>
      </c>
      <c r="G47" s="29">
        <v>11822.418080125</v>
      </c>
      <c r="H47" s="29">
        <v>12229.71167302</v>
      </c>
      <c r="I47" s="29">
        <v>11800.198021669999</v>
      </c>
      <c r="J47" s="29">
        <v>10375.325668825</v>
      </c>
      <c r="K47" s="29">
        <v>9873.251288777501</v>
      </c>
      <c r="L47" s="29">
        <v>9027.2957841150001</v>
      </c>
      <c r="M47" s="29">
        <v>8192.9261275999997</v>
      </c>
      <c r="N47" s="29">
        <v>6501.1191837224997</v>
      </c>
      <c r="O47" s="29">
        <v>7662.8566301046512</v>
      </c>
      <c r="P47" s="29">
        <v>6940.2514876761925</v>
      </c>
      <c r="Q47" s="29">
        <v>6607.2675471252005</v>
      </c>
      <c r="R47" s="29">
        <v>4900.8397580250003</v>
      </c>
      <c r="S47" s="29">
        <v>4993.6301481250002</v>
      </c>
      <c r="T47" s="29">
        <v>4952.7315002750001</v>
      </c>
      <c r="U47" s="29">
        <v>4162.2587090400002</v>
      </c>
      <c r="V47" s="29">
        <v>5141.1774238625003</v>
      </c>
      <c r="W47" s="29">
        <v>5262.9135729250002</v>
      </c>
      <c r="X47" s="29">
        <v>6003.2028025999998</v>
      </c>
      <c r="Y47" s="29">
        <v>7524.24091795</v>
      </c>
      <c r="Z47" s="29">
        <v>6247.4125009250001</v>
      </c>
      <c r="AA47" s="29">
        <v>6129.4925343375007</v>
      </c>
      <c r="AB47" s="29">
        <v>4283.9109035250003</v>
      </c>
      <c r="AC47" s="29">
        <v>3937.8722770499999</v>
      </c>
      <c r="AD47" s="29">
        <v>4972.6087871374993</v>
      </c>
      <c r="AE47" s="29">
        <v>5303.6357498500001</v>
      </c>
      <c r="AF47" s="29">
        <v>4832.4310000000005</v>
      </c>
      <c r="AG47" s="29">
        <v>1469.433</v>
      </c>
      <c r="AH47" s="29">
        <v>1204.606</v>
      </c>
      <c r="AI47" s="29">
        <v>1343.8819999999998</v>
      </c>
      <c r="AJ47" s="29">
        <v>1316.471</v>
      </c>
      <c r="AK47" s="29">
        <v>1514.423</v>
      </c>
      <c r="AL47" s="29">
        <v>1534.7239999999999</v>
      </c>
      <c r="AM47" s="29">
        <v>1783.0059999999999</v>
      </c>
      <c r="AN47" s="29">
        <v>5368.6840000000011</v>
      </c>
      <c r="AO47" s="29">
        <v>5779.8780000000006</v>
      </c>
      <c r="AP47" s="29">
        <v>15967.277</v>
      </c>
    </row>
    <row r="48" spans="1:42" ht="12" customHeight="1" x14ac:dyDescent="0.25">
      <c r="A48" s="62"/>
      <c r="B48" s="6" t="s">
        <v>50</v>
      </c>
      <c r="C48" s="29">
        <v>70798.330430214031</v>
      </c>
      <c r="D48" s="30">
        <v>71008.54941560603</v>
      </c>
      <c r="E48" s="30">
        <v>70693.856694988834</v>
      </c>
      <c r="F48" s="30">
        <v>73662.141434455931</v>
      </c>
      <c r="G48" s="29">
        <v>72440.354388803127</v>
      </c>
      <c r="H48" s="29">
        <v>72368.649822375388</v>
      </c>
      <c r="I48" s="29">
        <v>70165.976056611529</v>
      </c>
      <c r="J48" s="29">
        <v>71263.592688099554</v>
      </c>
      <c r="K48" s="29">
        <v>69667.63209549067</v>
      </c>
      <c r="L48" s="29">
        <v>69172.343322493572</v>
      </c>
      <c r="M48" s="29">
        <v>68556.643128773809</v>
      </c>
      <c r="N48" s="29">
        <v>67867.881054380312</v>
      </c>
      <c r="O48" s="29">
        <v>67745.050562656746</v>
      </c>
      <c r="P48" s="29">
        <v>66277.867354942573</v>
      </c>
      <c r="Q48" s="29">
        <v>66094.477247479619</v>
      </c>
      <c r="R48" s="29">
        <v>64566.447250389727</v>
      </c>
      <c r="S48" s="29">
        <v>67815.40954794595</v>
      </c>
      <c r="T48" s="29">
        <v>66605.40905867517</v>
      </c>
      <c r="U48" s="29">
        <v>66421.545821373991</v>
      </c>
      <c r="V48" s="29">
        <v>66649.868328311873</v>
      </c>
      <c r="W48" s="29">
        <v>65664.163616910839</v>
      </c>
      <c r="X48" s="29">
        <v>63338.56758002405</v>
      </c>
      <c r="Y48" s="29">
        <v>62456.251367150682</v>
      </c>
      <c r="Z48" s="29">
        <v>60664.907223847556</v>
      </c>
      <c r="AA48" s="29">
        <v>59334.553678291159</v>
      </c>
      <c r="AB48" s="29">
        <v>56809.876561556492</v>
      </c>
      <c r="AC48" s="29">
        <v>54212.734797700163</v>
      </c>
      <c r="AD48" s="29">
        <v>53313.755386411089</v>
      </c>
      <c r="AE48" s="29">
        <v>51836.386875909353</v>
      </c>
      <c r="AF48" s="29">
        <v>52744.351989679511</v>
      </c>
      <c r="AG48" s="29">
        <v>50060.281366955656</v>
      </c>
      <c r="AH48" s="29">
        <v>50258.571357287161</v>
      </c>
      <c r="AI48" s="29">
        <v>49067.808064982273</v>
      </c>
      <c r="AJ48" s="29">
        <v>47484.19810391622</v>
      </c>
      <c r="AK48" s="29">
        <v>47253.061752363028</v>
      </c>
      <c r="AL48" s="29">
        <v>44998.992465830466</v>
      </c>
      <c r="AM48" s="29">
        <v>43893.863320640652</v>
      </c>
      <c r="AN48" s="29">
        <v>42005.879427309497</v>
      </c>
      <c r="AO48" s="29">
        <v>40855.164349405706</v>
      </c>
      <c r="AP48" s="29">
        <v>38934.6859174899</v>
      </c>
    </row>
    <row r="49" spans="1:42" ht="12" customHeight="1" x14ac:dyDescent="0.25">
      <c r="A49" s="59" t="s">
        <v>53</v>
      </c>
      <c r="B49" s="59"/>
      <c r="C49" s="33"/>
      <c r="D49" s="34"/>
      <c r="E49" s="34"/>
      <c r="F49" s="34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33"/>
      <c r="AG49" s="33"/>
      <c r="AH49" s="33"/>
      <c r="AI49" s="33"/>
      <c r="AJ49" s="33"/>
      <c r="AK49" s="33"/>
      <c r="AL49" s="33"/>
      <c r="AM49" s="33"/>
      <c r="AN49" s="33"/>
      <c r="AO49" s="33"/>
      <c r="AP49" s="33"/>
    </row>
    <row r="50" spans="1:42" ht="12" customHeight="1" x14ac:dyDescent="0.25">
      <c r="A50" s="55" t="s">
        <v>40</v>
      </c>
      <c r="B50" s="56"/>
      <c r="C50" s="29">
        <v>30</v>
      </c>
      <c r="D50" s="30">
        <v>30</v>
      </c>
      <c r="E50" s="30">
        <v>30</v>
      </c>
      <c r="F50" s="30">
        <v>30</v>
      </c>
      <c r="G50" s="29">
        <v>30</v>
      </c>
      <c r="H50" s="29">
        <v>36.339999999999996</v>
      </c>
      <c r="I50" s="29">
        <v>31.790000000000003</v>
      </c>
      <c r="J50" s="29">
        <v>31.48</v>
      </c>
      <c r="K50" s="29">
        <v>31.2</v>
      </c>
      <c r="L50" s="29">
        <v>49.33</v>
      </c>
      <c r="M50" s="29">
        <v>40.269999999999996</v>
      </c>
      <c r="N50" s="29">
        <v>15.37</v>
      </c>
      <c r="O50" s="29">
        <v>48.9</v>
      </c>
      <c r="P50" s="29">
        <v>90.279999999999987</v>
      </c>
      <c r="Q50" s="29">
        <v>83.600000000000009</v>
      </c>
      <c r="R50" s="29">
        <v>51.929999999999993</v>
      </c>
      <c r="S50" s="29">
        <v>112.24</v>
      </c>
      <c r="T50" s="29">
        <v>100.84</v>
      </c>
      <c r="U50" s="29">
        <v>295.00199999999995</v>
      </c>
      <c r="V50" s="29">
        <v>263.04000000000002</v>
      </c>
      <c r="W50" s="29">
        <v>397.14199999999994</v>
      </c>
      <c r="X50" s="29">
        <v>562.84500000000003</v>
      </c>
      <c r="Y50" s="29">
        <v>560.72699999999998</v>
      </c>
      <c r="Z50" s="29">
        <v>532.53199999999993</v>
      </c>
      <c r="AA50" s="29">
        <v>523.35799999999995</v>
      </c>
      <c r="AB50" s="29">
        <v>537.87956377</v>
      </c>
      <c r="AC50" s="29">
        <v>497.07489360000005</v>
      </c>
      <c r="AD50" s="29">
        <v>515.07883550999998</v>
      </c>
      <c r="AE50" s="29">
        <v>406.21499451</v>
      </c>
      <c r="AF50" s="29">
        <v>665.99964325000008</v>
      </c>
      <c r="AG50" s="29">
        <v>643.85140332000014</v>
      </c>
      <c r="AH50" s="29">
        <v>605.31599999999992</v>
      </c>
      <c r="AI50" s="29">
        <v>651.09458511000003</v>
      </c>
      <c r="AJ50" s="29">
        <v>613.57826836999993</v>
      </c>
      <c r="AK50" s="29">
        <v>608.02482769000005</v>
      </c>
      <c r="AL50" s="29">
        <v>597.39074213999993</v>
      </c>
      <c r="AM50" s="29">
        <v>588.00457077999999</v>
      </c>
      <c r="AN50" s="29">
        <v>581.57918869000002</v>
      </c>
      <c r="AO50" s="29">
        <v>574.67560995999997</v>
      </c>
      <c r="AP50" s="29">
        <v>755.67600886000014</v>
      </c>
    </row>
    <row r="51" spans="1:42" ht="12" customHeight="1" x14ac:dyDescent="0.25">
      <c r="A51" s="57" t="s">
        <v>41</v>
      </c>
      <c r="B51" s="58"/>
      <c r="C51" s="29"/>
      <c r="D51" s="30"/>
      <c r="E51" s="30"/>
      <c r="F51" s="30"/>
      <c r="G51" s="29"/>
      <c r="H51" s="29"/>
      <c r="I51" s="29"/>
      <c r="J51" s="29"/>
      <c r="K51" s="29"/>
      <c r="L51" s="29"/>
      <c r="M51" s="29"/>
      <c r="N51" s="29"/>
      <c r="O51" s="29"/>
      <c r="P51" s="29"/>
      <c r="Q51" s="29"/>
      <c r="R51" s="29"/>
      <c r="S51" s="29"/>
      <c r="T51" s="29"/>
      <c r="U51" s="29"/>
      <c r="V51" s="29"/>
      <c r="W51" s="29"/>
      <c r="X51" s="29"/>
      <c r="Y51" s="29"/>
      <c r="Z51" s="29"/>
      <c r="AA51" s="29"/>
      <c r="AB51" s="29"/>
      <c r="AC51" s="29"/>
      <c r="AD51" s="29"/>
      <c r="AE51" s="29"/>
      <c r="AF51" s="29"/>
      <c r="AG51" s="29"/>
      <c r="AH51" s="29"/>
      <c r="AI51" s="29"/>
      <c r="AJ51" s="29"/>
      <c r="AK51" s="29"/>
      <c r="AL51" s="29"/>
      <c r="AM51" s="29"/>
      <c r="AN51" s="29"/>
      <c r="AO51" s="29"/>
      <c r="AP51" s="29"/>
    </row>
    <row r="52" spans="1:42" ht="12" customHeight="1" x14ac:dyDescent="0.25">
      <c r="A52" s="45"/>
      <c r="B52" s="6" t="s">
        <v>42</v>
      </c>
      <c r="C52" s="29">
        <v>0</v>
      </c>
      <c r="D52" s="30">
        <v>0</v>
      </c>
      <c r="E52" s="30">
        <v>0</v>
      </c>
      <c r="F52" s="30">
        <v>0</v>
      </c>
      <c r="G52" s="29">
        <v>0</v>
      </c>
      <c r="H52" s="29">
        <v>0</v>
      </c>
      <c r="I52" s="29">
        <v>0</v>
      </c>
      <c r="J52" s="29">
        <v>0</v>
      </c>
      <c r="K52" s="29">
        <v>0</v>
      </c>
      <c r="L52" s="29">
        <v>0</v>
      </c>
      <c r="M52" s="29">
        <v>0</v>
      </c>
      <c r="N52" s="29">
        <v>0</v>
      </c>
      <c r="O52" s="29">
        <v>0</v>
      </c>
      <c r="P52" s="29">
        <v>0</v>
      </c>
      <c r="Q52" s="29">
        <v>0</v>
      </c>
      <c r="R52" s="29">
        <v>0</v>
      </c>
      <c r="S52" s="29">
        <v>0</v>
      </c>
      <c r="T52" s="29">
        <v>0</v>
      </c>
      <c r="U52" s="29">
        <v>0</v>
      </c>
      <c r="V52" s="29">
        <v>0</v>
      </c>
      <c r="W52" s="29">
        <v>0</v>
      </c>
      <c r="X52" s="29">
        <v>0</v>
      </c>
      <c r="Y52" s="29">
        <v>0</v>
      </c>
      <c r="Z52" s="29">
        <v>0</v>
      </c>
      <c r="AA52" s="29">
        <v>0</v>
      </c>
      <c r="AB52" s="29">
        <v>0</v>
      </c>
      <c r="AC52" s="29">
        <v>0</v>
      </c>
      <c r="AD52" s="29">
        <v>0</v>
      </c>
      <c r="AE52" s="29">
        <v>0</v>
      </c>
      <c r="AF52" s="29">
        <v>0</v>
      </c>
      <c r="AG52" s="29">
        <v>0</v>
      </c>
      <c r="AH52" s="29">
        <v>0</v>
      </c>
      <c r="AI52" s="29">
        <v>0</v>
      </c>
      <c r="AJ52" s="29">
        <v>0</v>
      </c>
      <c r="AK52" s="29">
        <v>0</v>
      </c>
      <c r="AL52" s="29">
        <v>0</v>
      </c>
      <c r="AM52" s="29">
        <v>0</v>
      </c>
      <c r="AN52" s="29">
        <v>0</v>
      </c>
      <c r="AO52" s="29">
        <v>0</v>
      </c>
      <c r="AP52" s="29">
        <v>0</v>
      </c>
    </row>
    <row r="53" spans="1:42" ht="12" customHeight="1" x14ac:dyDescent="0.25">
      <c r="A53" s="45"/>
      <c r="B53" s="6" t="s">
        <v>43</v>
      </c>
      <c r="C53" s="29">
        <v>0</v>
      </c>
      <c r="D53" s="30">
        <v>0</v>
      </c>
      <c r="E53" s="30">
        <v>0</v>
      </c>
      <c r="F53" s="30">
        <v>0</v>
      </c>
      <c r="G53" s="29">
        <v>0</v>
      </c>
      <c r="H53" s="29">
        <v>0</v>
      </c>
      <c r="I53" s="29">
        <v>0</v>
      </c>
      <c r="J53" s="29">
        <v>0</v>
      </c>
      <c r="K53" s="29">
        <v>0</v>
      </c>
      <c r="L53" s="29">
        <v>0</v>
      </c>
      <c r="M53" s="29">
        <v>0</v>
      </c>
      <c r="N53" s="29">
        <v>0</v>
      </c>
      <c r="O53" s="29">
        <v>0</v>
      </c>
      <c r="P53" s="29">
        <v>0</v>
      </c>
      <c r="Q53" s="29">
        <v>0</v>
      </c>
      <c r="R53" s="29">
        <v>0</v>
      </c>
      <c r="S53" s="29">
        <v>0</v>
      </c>
      <c r="T53" s="29">
        <v>0</v>
      </c>
      <c r="U53" s="29">
        <v>0</v>
      </c>
      <c r="V53" s="29">
        <v>0</v>
      </c>
      <c r="W53" s="29">
        <v>0</v>
      </c>
      <c r="X53" s="29">
        <v>0</v>
      </c>
      <c r="Y53" s="29">
        <v>0</v>
      </c>
      <c r="Z53" s="29">
        <v>0</v>
      </c>
      <c r="AA53" s="29">
        <v>0</v>
      </c>
      <c r="AB53" s="29">
        <v>0</v>
      </c>
      <c r="AC53" s="29">
        <v>0</v>
      </c>
      <c r="AD53" s="29">
        <v>0</v>
      </c>
      <c r="AE53" s="29">
        <v>0</v>
      </c>
      <c r="AF53" s="29">
        <v>0</v>
      </c>
      <c r="AG53" s="29">
        <v>0</v>
      </c>
      <c r="AH53" s="29">
        <v>0</v>
      </c>
      <c r="AI53" s="29">
        <v>0</v>
      </c>
      <c r="AJ53" s="29">
        <v>0</v>
      </c>
      <c r="AK53" s="29">
        <v>0</v>
      </c>
      <c r="AL53" s="29">
        <v>0</v>
      </c>
      <c r="AM53" s="29">
        <v>0</v>
      </c>
      <c r="AN53" s="29">
        <v>0</v>
      </c>
      <c r="AO53" s="29">
        <v>0</v>
      </c>
      <c r="AP53" s="29">
        <v>0</v>
      </c>
    </row>
    <row r="54" spans="1:42" ht="12" customHeight="1" x14ac:dyDescent="0.25">
      <c r="A54" s="38"/>
      <c r="B54" s="37" t="s">
        <v>44</v>
      </c>
      <c r="C54" s="29">
        <v>0</v>
      </c>
      <c r="D54" s="30">
        <v>0</v>
      </c>
      <c r="E54" s="30">
        <v>0</v>
      </c>
      <c r="F54" s="30">
        <v>0</v>
      </c>
      <c r="G54" s="29">
        <v>0</v>
      </c>
      <c r="H54" s="29">
        <v>0</v>
      </c>
      <c r="I54" s="29">
        <v>0</v>
      </c>
      <c r="J54" s="29">
        <v>0</v>
      </c>
      <c r="K54" s="29">
        <v>0</v>
      </c>
      <c r="L54" s="29">
        <v>0</v>
      </c>
      <c r="M54" s="29">
        <v>0</v>
      </c>
      <c r="N54" s="29">
        <v>0</v>
      </c>
      <c r="O54" s="29">
        <v>0</v>
      </c>
      <c r="P54" s="29">
        <v>0</v>
      </c>
      <c r="Q54" s="29">
        <v>0</v>
      </c>
      <c r="R54" s="29">
        <v>0</v>
      </c>
      <c r="S54" s="29">
        <v>0</v>
      </c>
      <c r="T54" s="29">
        <v>0</v>
      </c>
      <c r="U54" s="29">
        <v>0</v>
      </c>
      <c r="V54" s="29">
        <v>0</v>
      </c>
      <c r="W54" s="29">
        <v>0</v>
      </c>
      <c r="X54" s="29">
        <v>0</v>
      </c>
      <c r="Y54" s="29">
        <v>0</v>
      </c>
      <c r="Z54" s="29">
        <v>0</v>
      </c>
      <c r="AA54" s="29">
        <v>0</v>
      </c>
      <c r="AB54" s="29">
        <v>0</v>
      </c>
      <c r="AC54" s="29">
        <v>0</v>
      </c>
      <c r="AD54" s="29">
        <v>0</v>
      </c>
      <c r="AE54" s="29">
        <v>0</v>
      </c>
      <c r="AF54" s="29">
        <v>0</v>
      </c>
      <c r="AG54" s="29">
        <v>0</v>
      </c>
      <c r="AH54" s="29">
        <v>0</v>
      </c>
      <c r="AI54" s="29">
        <v>0</v>
      </c>
      <c r="AJ54" s="29">
        <v>0</v>
      </c>
      <c r="AK54" s="29">
        <v>0</v>
      </c>
      <c r="AL54" s="29">
        <v>0</v>
      </c>
      <c r="AM54" s="29">
        <v>0</v>
      </c>
      <c r="AN54" s="29">
        <v>0</v>
      </c>
      <c r="AO54" s="29">
        <v>0</v>
      </c>
      <c r="AP54" s="29">
        <v>0</v>
      </c>
    </row>
    <row r="55" spans="1:42" ht="12" customHeight="1" x14ac:dyDescent="0.25">
      <c r="A55" s="38"/>
      <c r="B55" s="37" t="s">
        <v>45</v>
      </c>
      <c r="C55" s="29">
        <v>0</v>
      </c>
      <c r="D55" s="30">
        <v>0</v>
      </c>
      <c r="E55" s="30">
        <v>0</v>
      </c>
      <c r="F55" s="30">
        <v>0</v>
      </c>
      <c r="G55" s="29">
        <v>0</v>
      </c>
      <c r="H55" s="29">
        <v>0</v>
      </c>
      <c r="I55" s="29">
        <v>0</v>
      </c>
      <c r="J55" s="29">
        <v>0</v>
      </c>
      <c r="K55" s="29">
        <v>0</v>
      </c>
      <c r="L55" s="29">
        <v>0</v>
      </c>
      <c r="M55" s="29">
        <v>0</v>
      </c>
      <c r="N55" s="29">
        <v>0</v>
      </c>
      <c r="O55" s="29">
        <v>0</v>
      </c>
      <c r="P55" s="29">
        <v>0</v>
      </c>
      <c r="Q55" s="29">
        <v>0</v>
      </c>
      <c r="R55" s="29">
        <v>0</v>
      </c>
      <c r="S55" s="29">
        <v>0</v>
      </c>
      <c r="T55" s="29">
        <v>0</v>
      </c>
      <c r="U55" s="29">
        <v>0</v>
      </c>
      <c r="V55" s="29">
        <v>0</v>
      </c>
      <c r="W55" s="29">
        <v>0</v>
      </c>
      <c r="X55" s="29">
        <v>0</v>
      </c>
      <c r="Y55" s="29">
        <v>0</v>
      </c>
      <c r="Z55" s="29">
        <v>0</v>
      </c>
      <c r="AA55" s="29">
        <v>0</v>
      </c>
      <c r="AB55" s="29">
        <v>0</v>
      </c>
      <c r="AC55" s="29">
        <v>0</v>
      </c>
      <c r="AD55" s="29">
        <v>0</v>
      </c>
      <c r="AE55" s="29">
        <v>0</v>
      </c>
      <c r="AF55" s="29">
        <v>0</v>
      </c>
      <c r="AG55" s="29">
        <v>0</v>
      </c>
      <c r="AH55" s="29">
        <v>0</v>
      </c>
      <c r="AI55" s="29">
        <v>0</v>
      </c>
      <c r="AJ55" s="29">
        <v>0</v>
      </c>
      <c r="AK55" s="29">
        <v>0</v>
      </c>
      <c r="AL55" s="29">
        <v>0</v>
      </c>
      <c r="AM55" s="29">
        <v>0</v>
      </c>
      <c r="AN55" s="29">
        <v>0</v>
      </c>
      <c r="AO55" s="29">
        <v>0</v>
      </c>
      <c r="AP55" s="29">
        <v>0</v>
      </c>
    </row>
    <row r="56" spans="1:42" ht="12" customHeight="1" x14ac:dyDescent="0.25">
      <c r="A56" s="38"/>
      <c r="B56" s="6" t="s">
        <v>46</v>
      </c>
      <c r="C56" s="29">
        <v>30</v>
      </c>
      <c r="D56" s="30">
        <v>30</v>
      </c>
      <c r="E56" s="30">
        <v>30</v>
      </c>
      <c r="F56" s="30">
        <v>30</v>
      </c>
      <c r="G56" s="29">
        <v>30</v>
      </c>
      <c r="H56" s="29">
        <v>36.339999999999996</v>
      </c>
      <c r="I56" s="29">
        <v>31.790000000000003</v>
      </c>
      <c r="J56" s="29">
        <v>31.48</v>
      </c>
      <c r="K56" s="29">
        <v>31.2</v>
      </c>
      <c r="L56" s="29">
        <v>49.33</v>
      </c>
      <c r="M56" s="29">
        <v>40.269999999999996</v>
      </c>
      <c r="N56" s="29">
        <v>15.37</v>
      </c>
      <c r="O56" s="29">
        <v>48.9</v>
      </c>
      <c r="P56" s="29">
        <v>90.279999999999987</v>
      </c>
      <c r="Q56" s="29">
        <v>83.600000000000009</v>
      </c>
      <c r="R56" s="29">
        <v>51.929999999999993</v>
      </c>
      <c r="S56" s="29">
        <v>112.24</v>
      </c>
      <c r="T56" s="29">
        <v>100.84</v>
      </c>
      <c r="U56" s="29">
        <v>295.00199999999995</v>
      </c>
      <c r="V56" s="29">
        <v>263.04000000000002</v>
      </c>
      <c r="W56" s="29">
        <v>397.14199999999994</v>
      </c>
      <c r="X56" s="29">
        <v>562.84500000000003</v>
      </c>
      <c r="Y56" s="29">
        <v>560.72699999999998</v>
      </c>
      <c r="Z56" s="29">
        <v>532.53199999999993</v>
      </c>
      <c r="AA56" s="29">
        <v>523.35799999999995</v>
      </c>
      <c r="AB56" s="29">
        <v>537.87956377</v>
      </c>
      <c r="AC56" s="29">
        <v>497.07489360000005</v>
      </c>
      <c r="AD56" s="29">
        <v>515.07883550999998</v>
      </c>
      <c r="AE56" s="29">
        <v>406.21499451</v>
      </c>
      <c r="AF56" s="29">
        <v>665.99964325000008</v>
      </c>
      <c r="AG56" s="29">
        <v>643.85140332000014</v>
      </c>
      <c r="AH56" s="29">
        <v>605.31599999999992</v>
      </c>
      <c r="AI56" s="29">
        <v>651.09458511000003</v>
      </c>
      <c r="AJ56" s="29">
        <v>613.57826836999993</v>
      </c>
      <c r="AK56" s="29">
        <v>608.02482769000005</v>
      </c>
      <c r="AL56" s="29">
        <v>597.39074213999993</v>
      </c>
      <c r="AM56" s="29">
        <v>588.00457077999999</v>
      </c>
      <c r="AN56" s="29">
        <v>581.57918869000002</v>
      </c>
      <c r="AO56" s="29">
        <v>574.67560995999997</v>
      </c>
      <c r="AP56" s="29">
        <v>755.67600886000014</v>
      </c>
    </row>
    <row r="57" spans="1:42" ht="12" customHeight="1" x14ac:dyDescent="0.25">
      <c r="A57" s="38"/>
      <c r="B57" s="37" t="s">
        <v>47</v>
      </c>
      <c r="C57" s="29">
        <v>30</v>
      </c>
      <c r="D57" s="30">
        <v>30</v>
      </c>
      <c r="E57" s="30">
        <v>30</v>
      </c>
      <c r="F57" s="30">
        <v>30</v>
      </c>
      <c r="G57" s="29">
        <v>30</v>
      </c>
      <c r="H57" s="29">
        <v>36.33</v>
      </c>
      <c r="I57" s="29">
        <v>31.78</v>
      </c>
      <c r="J57" s="29">
        <v>30</v>
      </c>
      <c r="K57" s="29">
        <v>30</v>
      </c>
      <c r="L57" s="29">
        <v>30</v>
      </c>
      <c r="M57" s="29">
        <v>30</v>
      </c>
      <c r="N57" s="29">
        <v>0</v>
      </c>
      <c r="O57" s="29">
        <v>34.54</v>
      </c>
      <c r="P57" s="29">
        <v>67.36999999999999</v>
      </c>
      <c r="Q57" s="29">
        <v>33.06</v>
      </c>
      <c r="R57" s="29">
        <v>0.04</v>
      </c>
      <c r="S57" s="29">
        <v>2.94</v>
      </c>
      <c r="T57" s="29">
        <v>0</v>
      </c>
      <c r="U57" s="29">
        <v>0</v>
      </c>
      <c r="V57" s="29">
        <v>0</v>
      </c>
      <c r="W57" s="29">
        <v>18.97</v>
      </c>
      <c r="X57" s="29">
        <v>66.754999999999995</v>
      </c>
      <c r="Y57" s="29">
        <v>66.825999999999993</v>
      </c>
      <c r="Z57" s="29">
        <v>30</v>
      </c>
      <c r="AA57" s="29">
        <v>30</v>
      </c>
      <c r="AB57" s="29">
        <v>52.777000000000001</v>
      </c>
      <c r="AC57" s="29">
        <v>50.509</v>
      </c>
      <c r="AD57" s="29">
        <v>110.50399999999999</v>
      </c>
      <c r="AE57" s="29">
        <v>44.675730350000002</v>
      </c>
      <c r="AF57" s="29">
        <v>33.344999999999999</v>
      </c>
      <c r="AG57" s="29">
        <v>19.032999999999998</v>
      </c>
      <c r="AH57" s="29">
        <v>10.040000000000001</v>
      </c>
      <c r="AI57" s="29">
        <v>10.599</v>
      </c>
      <c r="AJ57" s="29">
        <v>0.11600000000000001</v>
      </c>
      <c r="AK57" s="29">
        <v>0</v>
      </c>
      <c r="AL57" s="29">
        <v>0</v>
      </c>
      <c r="AM57" s="29">
        <v>0</v>
      </c>
      <c r="AN57" s="29">
        <v>3.2000000000000001E-2</v>
      </c>
      <c r="AO57" s="29">
        <v>0</v>
      </c>
      <c r="AP57" s="29">
        <v>0</v>
      </c>
    </row>
    <row r="58" spans="1:42" ht="12" customHeight="1" x14ac:dyDescent="0.25">
      <c r="A58" s="38"/>
      <c r="B58" s="37" t="s">
        <v>45</v>
      </c>
      <c r="C58" s="29">
        <v>0</v>
      </c>
      <c r="D58" s="30">
        <v>0</v>
      </c>
      <c r="E58" s="30">
        <v>0</v>
      </c>
      <c r="F58" s="30">
        <v>0</v>
      </c>
      <c r="G58" s="29">
        <v>0</v>
      </c>
      <c r="H58" s="29">
        <v>0.01</v>
      </c>
      <c r="I58" s="29">
        <v>0.01</v>
      </c>
      <c r="J58" s="29">
        <v>1.48</v>
      </c>
      <c r="K58" s="29">
        <v>1.2</v>
      </c>
      <c r="L58" s="29">
        <v>19.329999999999998</v>
      </c>
      <c r="M58" s="29">
        <v>10.27</v>
      </c>
      <c r="N58" s="29">
        <v>15.37</v>
      </c>
      <c r="O58" s="29">
        <v>14.36</v>
      </c>
      <c r="P58" s="29">
        <v>22.91</v>
      </c>
      <c r="Q58" s="29">
        <v>50.540000000000006</v>
      </c>
      <c r="R58" s="29">
        <v>51.889999999999993</v>
      </c>
      <c r="S58" s="29">
        <v>109.3</v>
      </c>
      <c r="T58" s="29">
        <v>100.84</v>
      </c>
      <c r="U58" s="29">
        <v>295.00199999999995</v>
      </c>
      <c r="V58" s="29">
        <v>263.04000000000002</v>
      </c>
      <c r="W58" s="29">
        <v>378.17199999999997</v>
      </c>
      <c r="X58" s="29">
        <v>496.09000000000003</v>
      </c>
      <c r="Y58" s="29">
        <v>493.90100000000001</v>
      </c>
      <c r="Z58" s="29">
        <v>502.53199999999998</v>
      </c>
      <c r="AA58" s="29">
        <v>493.358</v>
      </c>
      <c r="AB58" s="29">
        <v>485.10256376999996</v>
      </c>
      <c r="AC58" s="29">
        <v>446.56589360000004</v>
      </c>
      <c r="AD58" s="29">
        <v>404.57483550999996</v>
      </c>
      <c r="AE58" s="29">
        <v>361.53926416000002</v>
      </c>
      <c r="AF58" s="29">
        <v>632.65464325000005</v>
      </c>
      <c r="AG58" s="29">
        <v>624.81840332000013</v>
      </c>
      <c r="AH58" s="29">
        <v>595.27599999999995</v>
      </c>
      <c r="AI58" s="29">
        <v>640.49558510999998</v>
      </c>
      <c r="AJ58" s="29">
        <v>613.46226836999995</v>
      </c>
      <c r="AK58" s="29">
        <v>608.02482769000005</v>
      </c>
      <c r="AL58" s="29">
        <v>597.39074213999993</v>
      </c>
      <c r="AM58" s="29">
        <v>588.00457077999999</v>
      </c>
      <c r="AN58" s="29">
        <v>581.54718868999998</v>
      </c>
      <c r="AO58" s="29">
        <v>574.67560995999997</v>
      </c>
      <c r="AP58" s="29">
        <v>755.67600886000014</v>
      </c>
    </row>
    <row r="59" spans="1:42" ht="12" customHeight="1" x14ac:dyDescent="0.25">
      <c r="A59" s="57" t="s">
        <v>48</v>
      </c>
      <c r="B59" s="58"/>
      <c r="C59" s="29"/>
      <c r="D59" s="30"/>
      <c r="E59" s="30"/>
      <c r="F59" s="30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  <c r="AK59" s="29"/>
      <c r="AL59" s="29"/>
      <c r="AM59" s="29"/>
      <c r="AN59" s="29"/>
      <c r="AO59" s="29"/>
      <c r="AP59" s="29"/>
    </row>
    <row r="60" spans="1:42" ht="12" customHeight="1" x14ac:dyDescent="0.25">
      <c r="A60" s="57"/>
      <c r="B60" s="6" t="s">
        <v>49</v>
      </c>
      <c r="C60" s="29">
        <v>30</v>
      </c>
      <c r="D60" s="30">
        <v>30</v>
      </c>
      <c r="E60" s="30">
        <v>30</v>
      </c>
      <c r="F60" s="30">
        <v>30</v>
      </c>
      <c r="G60" s="29">
        <v>30</v>
      </c>
      <c r="H60" s="29">
        <v>30.01</v>
      </c>
      <c r="I60" s="29">
        <v>30.01</v>
      </c>
      <c r="J60" s="29">
        <v>30</v>
      </c>
      <c r="K60" s="29">
        <v>30</v>
      </c>
      <c r="L60" s="29">
        <v>30</v>
      </c>
      <c r="M60" s="29">
        <v>30</v>
      </c>
      <c r="N60" s="29">
        <v>0</v>
      </c>
      <c r="O60" s="29">
        <v>0</v>
      </c>
      <c r="P60" s="29">
        <v>9.26</v>
      </c>
      <c r="Q60" s="29">
        <v>11.379999999999999</v>
      </c>
      <c r="R60" s="29">
        <v>4.08</v>
      </c>
      <c r="S60" s="29">
        <v>17.069999999999997</v>
      </c>
      <c r="T60" s="29">
        <v>8.83</v>
      </c>
      <c r="U60" s="29">
        <v>7.43</v>
      </c>
      <c r="V60" s="29">
        <v>6.22</v>
      </c>
      <c r="W60" s="29">
        <v>0</v>
      </c>
      <c r="X60" s="29">
        <v>9.8360000000000003</v>
      </c>
      <c r="Y60" s="29">
        <v>15.016</v>
      </c>
      <c r="Z60" s="29">
        <v>33.83</v>
      </c>
      <c r="AA60" s="29">
        <v>55.36</v>
      </c>
      <c r="AB60" s="29">
        <v>77.825999999999993</v>
      </c>
      <c r="AC60" s="29">
        <v>67.63</v>
      </c>
      <c r="AD60" s="29">
        <v>115.46199999999999</v>
      </c>
      <c r="AE60" s="29">
        <v>42.207000000000001</v>
      </c>
      <c r="AF60" s="29">
        <v>33.789000000000001</v>
      </c>
      <c r="AG60" s="29">
        <v>47.298999999999999</v>
      </c>
      <c r="AH60" s="29">
        <v>30.603000000000002</v>
      </c>
      <c r="AI60" s="29">
        <v>74.606999999999999</v>
      </c>
      <c r="AJ60" s="29">
        <v>54.478999999999999</v>
      </c>
      <c r="AK60" s="29">
        <v>47.595999999999997</v>
      </c>
      <c r="AL60" s="29">
        <v>36.786000000000001</v>
      </c>
      <c r="AM60" s="29">
        <v>26.808000000000003</v>
      </c>
      <c r="AN60" s="29">
        <v>16.190000000000001</v>
      </c>
      <c r="AO60" s="29">
        <v>7.4700000000000006</v>
      </c>
      <c r="AP60" s="29">
        <v>107.9</v>
      </c>
    </row>
    <row r="61" spans="1:42" ht="12" customHeight="1" x14ac:dyDescent="0.25">
      <c r="A61" s="62"/>
      <c r="B61" s="6" t="s">
        <v>50</v>
      </c>
      <c r="C61" s="29">
        <v>0</v>
      </c>
      <c r="D61" s="30">
        <v>0</v>
      </c>
      <c r="E61" s="30">
        <v>0</v>
      </c>
      <c r="F61" s="30">
        <v>0</v>
      </c>
      <c r="G61" s="29">
        <v>0</v>
      </c>
      <c r="H61" s="29">
        <v>6.33</v>
      </c>
      <c r="I61" s="29">
        <v>1.78</v>
      </c>
      <c r="J61" s="29">
        <v>1.48</v>
      </c>
      <c r="K61" s="29">
        <v>1.2</v>
      </c>
      <c r="L61" s="29">
        <v>19.329999999999998</v>
      </c>
      <c r="M61" s="29">
        <v>10.27</v>
      </c>
      <c r="N61" s="29">
        <v>15.37</v>
      </c>
      <c r="O61" s="29">
        <v>48.9</v>
      </c>
      <c r="P61" s="29">
        <v>81.019999999999982</v>
      </c>
      <c r="Q61" s="29">
        <v>72.22</v>
      </c>
      <c r="R61" s="29">
        <v>47.849999999999994</v>
      </c>
      <c r="S61" s="29">
        <v>95.17</v>
      </c>
      <c r="T61" s="29">
        <v>92.01</v>
      </c>
      <c r="U61" s="29">
        <v>287.572</v>
      </c>
      <c r="V61" s="29">
        <v>256.82</v>
      </c>
      <c r="W61" s="29">
        <v>397.142</v>
      </c>
      <c r="X61" s="29">
        <v>553.00900000000001</v>
      </c>
      <c r="Y61" s="29">
        <v>545.71100000000001</v>
      </c>
      <c r="Z61" s="29">
        <v>498.702</v>
      </c>
      <c r="AA61" s="29">
        <v>467.99800000000005</v>
      </c>
      <c r="AB61" s="29">
        <v>460.05356376999998</v>
      </c>
      <c r="AC61" s="29">
        <v>429.4448936</v>
      </c>
      <c r="AD61" s="29">
        <v>399.61683550999999</v>
      </c>
      <c r="AE61" s="29">
        <v>364.00799451</v>
      </c>
      <c r="AF61" s="29">
        <v>632.21064324999998</v>
      </c>
      <c r="AG61" s="29">
        <v>596.55240332000005</v>
      </c>
      <c r="AH61" s="29">
        <v>574.71299999999997</v>
      </c>
      <c r="AI61" s="29">
        <v>576.48758510999994</v>
      </c>
      <c r="AJ61" s="29">
        <v>559.09926837</v>
      </c>
      <c r="AK61" s="29">
        <v>560.42882769000005</v>
      </c>
      <c r="AL61" s="29">
        <v>560.60474213999998</v>
      </c>
      <c r="AM61" s="29">
        <v>561.19657078</v>
      </c>
      <c r="AN61" s="29">
        <v>565.38918868999997</v>
      </c>
      <c r="AO61" s="29">
        <v>567.20560995999995</v>
      </c>
      <c r="AP61" s="29">
        <v>647.77600886000005</v>
      </c>
    </row>
    <row r="62" spans="1:42" ht="12" customHeight="1" x14ac:dyDescent="0.25">
      <c r="A62" s="67" t="s">
        <v>54</v>
      </c>
      <c r="B62" s="68"/>
      <c r="C62" s="35"/>
      <c r="D62" s="35"/>
      <c r="E62" s="35"/>
      <c r="F62" s="35">
        <v>4493630.1020087507</v>
      </c>
      <c r="G62" s="35"/>
      <c r="H62" s="35"/>
      <c r="I62" s="35"/>
      <c r="J62" s="35">
        <v>4698762.4438211266</v>
      </c>
      <c r="K62" s="35"/>
      <c r="L62" s="35"/>
      <c r="M62" s="35"/>
      <c r="N62" s="35">
        <v>4953979.7721854514</v>
      </c>
      <c r="O62" s="35"/>
      <c r="P62" s="35"/>
      <c r="Q62" s="35"/>
      <c r="R62" s="35">
        <v>5287993.7721518548</v>
      </c>
      <c r="S62" s="35"/>
      <c r="T62" s="35"/>
      <c r="U62" s="35"/>
      <c r="V62" s="35">
        <v>5669235.155552444</v>
      </c>
      <c r="W62" s="35"/>
      <c r="X62" s="36"/>
      <c r="Y62" s="35"/>
      <c r="Z62" s="35">
        <v>5764147.5</v>
      </c>
      <c r="AA62" s="35"/>
      <c r="AB62" s="35"/>
      <c r="AC62" s="35"/>
      <c r="AD62" s="35">
        <v>6576023.9999999991</v>
      </c>
      <c r="AE62" s="35"/>
      <c r="AF62" s="35"/>
      <c r="AG62" s="35"/>
      <c r="AH62" s="35">
        <v>7458761.8000000007</v>
      </c>
      <c r="AI62" s="35"/>
      <c r="AJ62" s="35"/>
      <c r="AK62" s="35"/>
      <c r="AL62" s="35">
        <v>8817763.4000000004</v>
      </c>
      <c r="AM62" s="35"/>
      <c r="AN62" s="35"/>
      <c r="AO62" s="35"/>
      <c r="AP62" s="35">
        <v>9638519.1999999993</v>
      </c>
    </row>
    <row r="63" spans="1:42" ht="12" customHeight="1" x14ac:dyDescent="0.25">
      <c r="A63" s="7"/>
    </row>
    <row r="64" spans="1:42" ht="12" customHeight="1" x14ac:dyDescent="0.25"/>
  </sheetData>
  <mergeCells count="40">
    <mergeCell ref="A1:B1"/>
    <mergeCell ref="A3:B3"/>
    <mergeCell ref="A6:B6"/>
    <mergeCell ref="A7:B8"/>
    <mergeCell ref="C7:F7"/>
    <mergeCell ref="A12:B12"/>
    <mergeCell ref="K7:N7"/>
    <mergeCell ref="O7:R7"/>
    <mergeCell ref="S7:V7"/>
    <mergeCell ref="W7:Z7"/>
    <mergeCell ref="G7:J7"/>
    <mergeCell ref="AI7:AL7"/>
    <mergeCell ref="AM7:AP7"/>
    <mergeCell ref="A9:B9"/>
    <mergeCell ref="A10:B10"/>
    <mergeCell ref="A11:B11"/>
    <mergeCell ref="AA7:AD7"/>
    <mergeCell ref="AE7:AH7"/>
    <mergeCell ref="A38:B38"/>
    <mergeCell ref="A13:A14"/>
    <mergeCell ref="A20:B20"/>
    <mergeCell ref="A21:A22"/>
    <mergeCell ref="A23:B23"/>
    <mergeCell ref="A24:B24"/>
    <mergeCell ref="A25:B25"/>
    <mergeCell ref="A26:A27"/>
    <mergeCell ref="A33:B33"/>
    <mergeCell ref="A34:A35"/>
    <mergeCell ref="A36:B36"/>
    <mergeCell ref="A37:B37"/>
    <mergeCell ref="A52:A53"/>
    <mergeCell ref="A59:B59"/>
    <mergeCell ref="A60:A61"/>
    <mergeCell ref="A62:B62"/>
    <mergeCell ref="A39:A40"/>
    <mergeCell ref="A46:B46"/>
    <mergeCell ref="A47:A48"/>
    <mergeCell ref="A49:B49"/>
    <mergeCell ref="A50:B50"/>
    <mergeCell ref="A51:B51"/>
  </mergeCells>
  <pageMargins left="0.23622047244094499" right="0.23622047244094499" top="0.74803149606299202" bottom="0.74803149606299202" header="0.31496062992126" footer="0.31496062992126"/>
  <pageSetup paperSize="9" scale="24" fitToHeight="0" orientation="portrait" r:id="rId1"/>
  <headerFooter>
    <oddHeader>&amp;L&amp;"Times New Roman,Bold"Статистички билтен Народне банке Србије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Srb. Mastrihtski dug</vt:lpstr>
      <vt:lpstr>Eng. Maastricht debt</vt:lpstr>
      <vt:lpstr>'Eng. Maastricht debt'!Print_Area</vt:lpstr>
      <vt:lpstr>'Srb. Mastrihtski dug'!Print_Area</vt:lpstr>
      <vt:lpstr>'Eng. Maastricht debt'!Print_Titles</vt:lpstr>
      <vt:lpstr>'Srb. Mastrihtski dug'!Print_Titles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keywords/>
  <cp:lastModifiedBy/>
  <dcterms:created xsi:type="dcterms:W3CDTF">2025-05-16T10:13:30Z</dcterms:created>
  <dcterms:modified xsi:type="dcterms:W3CDTF">2025-05-16T10:13:39Z</dcterms:modified>
  <cp:category/>
</cp:coreProperties>
</file>