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8925"/>
  </bookViews>
  <sheets>
    <sheet name="Графикон I.6.1." sheetId="62" r:id="rId1"/>
    <sheet name="Графикон I.6.2." sheetId="63" r:id="rId2"/>
    <sheet name="Графикон I.6.3." sheetId="64" r:id="rId3"/>
    <sheet name="Графикон I.6.4." sheetId="65" r:id="rId4"/>
    <sheet name="Графикон I.6.5." sheetId="69" r:id="rId5"/>
    <sheet name="Графикон I.6.6." sheetId="66" r:id="rId6"/>
    <sheet name="Графикон I.6.7." sheetId="67" r:id="rId7"/>
    <sheet name="Графикон I.6.8." sheetId="68" r:id="rId8"/>
    <sheet name="Табела I.6.1." sheetId="7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cp1" localSheetId="8" hidden="1">{"'előző év december'!$A$2:$CP$214"}</definedName>
    <definedName name="___________cp1" hidden="1">{"'előző év december'!$A$2:$CP$214"}</definedName>
    <definedName name="___________cp10" localSheetId="8" hidden="1">{"'előző év december'!$A$2:$CP$214"}</definedName>
    <definedName name="___________cp10" hidden="1">{"'előző év december'!$A$2:$CP$214"}</definedName>
    <definedName name="___________cp11" localSheetId="8" hidden="1">{"'előző év december'!$A$2:$CP$214"}</definedName>
    <definedName name="___________cp11" hidden="1">{"'előző év december'!$A$2:$CP$214"}</definedName>
    <definedName name="___________cp2" localSheetId="8" hidden="1">{"'előző év december'!$A$2:$CP$214"}</definedName>
    <definedName name="___________cp2" hidden="1">{"'előző év december'!$A$2:$CP$214"}</definedName>
    <definedName name="___________cp3" localSheetId="8" hidden="1">{"'előző év december'!$A$2:$CP$214"}</definedName>
    <definedName name="___________cp3" hidden="1">{"'előző év december'!$A$2:$CP$214"}</definedName>
    <definedName name="___________cp4" localSheetId="8" hidden="1">{"'előző év december'!$A$2:$CP$214"}</definedName>
    <definedName name="___________cp4" hidden="1">{"'előző év december'!$A$2:$CP$214"}</definedName>
    <definedName name="___________cp5" localSheetId="8" hidden="1">{"'előző év december'!$A$2:$CP$214"}</definedName>
    <definedName name="___________cp5" hidden="1">{"'előző év december'!$A$2:$CP$214"}</definedName>
    <definedName name="___________cp6" localSheetId="8" hidden="1">{"'előző év december'!$A$2:$CP$214"}</definedName>
    <definedName name="___________cp6" hidden="1">{"'előző év december'!$A$2:$CP$214"}</definedName>
    <definedName name="___________cp7" localSheetId="8" hidden="1">{"'előző év december'!$A$2:$CP$214"}</definedName>
    <definedName name="___________cp7" hidden="1">{"'előző év december'!$A$2:$CP$214"}</definedName>
    <definedName name="___________cp8" localSheetId="8" hidden="1">{"'előző év december'!$A$2:$CP$214"}</definedName>
    <definedName name="___________cp8" hidden="1">{"'előző év december'!$A$2:$CP$214"}</definedName>
    <definedName name="___________cp9" localSheetId="8" hidden="1">{"'előző év december'!$A$2:$CP$214"}</definedName>
    <definedName name="___________cp9" hidden="1">{"'előző év december'!$A$2:$CP$214"}</definedName>
    <definedName name="___________cpr2" localSheetId="8" hidden="1">{"'előző év december'!$A$2:$CP$214"}</definedName>
    <definedName name="___________cpr2" hidden="1">{"'előző év december'!$A$2:$CP$214"}</definedName>
    <definedName name="___________cpr3" localSheetId="8" hidden="1">{"'előző év december'!$A$2:$CP$214"}</definedName>
    <definedName name="___________cpr3" hidden="1">{"'előző év december'!$A$2:$CP$214"}</definedName>
    <definedName name="___________cpr4" localSheetId="8" hidden="1">{"'előző év december'!$A$2:$CP$214"}</definedName>
    <definedName name="___________cpr4" hidden="1">{"'előző év december'!$A$2:$CP$214"}</definedName>
    <definedName name="__________cp1" localSheetId="8" hidden="1">{"'előző év december'!$A$2:$CP$214"}</definedName>
    <definedName name="__________cp1" hidden="1">{"'előző év december'!$A$2:$CP$214"}</definedName>
    <definedName name="__________cp10" localSheetId="8" hidden="1">{"'előző év december'!$A$2:$CP$214"}</definedName>
    <definedName name="__________cp10" hidden="1">{"'előző év december'!$A$2:$CP$214"}</definedName>
    <definedName name="__________cp11" localSheetId="8" hidden="1">{"'előző év december'!$A$2:$CP$214"}</definedName>
    <definedName name="__________cp11" hidden="1">{"'előző év december'!$A$2:$CP$214"}</definedName>
    <definedName name="__________cp2" localSheetId="8" hidden="1">{"'előző év december'!$A$2:$CP$214"}</definedName>
    <definedName name="__________cp2" hidden="1">{"'előző év december'!$A$2:$CP$214"}</definedName>
    <definedName name="__________cp3" localSheetId="8" hidden="1">{"'előző év december'!$A$2:$CP$214"}</definedName>
    <definedName name="__________cp3" hidden="1">{"'előző év december'!$A$2:$CP$214"}</definedName>
    <definedName name="__________cp4" localSheetId="8" hidden="1">{"'előző év december'!$A$2:$CP$214"}</definedName>
    <definedName name="__________cp4" hidden="1">{"'előző év december'!$A$2:$CP$214"}</definedName>
    <definedName name="__________cp5" localSheetId="8" hidden="1">{"'előző év december'!$A$2:$CP$214"}</definedName>
    <definedName name="__________cp5" hidden="1">{"'előző év december'!$A$2:$CP$214"}</definedName>
    <definedName name="__________cp6" localSheetId="8" hidden="1">{"'előző év december'!$A$2:$CP$214"}</definedName>
    <definedName name="__________cp6" hidden="1">{"'előző év december'!$A$2:$CP$214"}</definedName>
    <definedName name="__________cp7" localSheetId="8" hidden="1">{"'előző év december'!$A$2:$CP$214"}</definedName>
    <definedName name="__________cp7" hidden="1">{"'előző év december'!$A$2:$CP$214"}</definedName>
    <definedName name="__________cp8" localSheetId="8" hidden="1">{"'előző év december'!$A$2:$CP$214"}</definedName>
    <definedName name="__________cp8" hidden="1">{"'előző év december'!$A$2:$CP$214"}</definedName>
    <definedName name="__________cp9" localSheetId="8" hidden="1">{"'előző év december'!$A$2:$CP$214"}</definedName>
    <definedName name="__________cp9" hidden="1">{"'előző év december'!$A$2:$CP$214"}</definedName>
    <definedName name="__________cpr2" localSheetId="8" hidden="1">{"'előző év december'!$A$2:$CP$214"}</definedName>
    <definedName name="__________cpr2" hidden="1">{"'előző év december'!$A$2:$CP$214"}</definedName>
    <definedName name="__________cpr3" localSheetId="8" hidden="1">{"'előző év december'!$A$2:$CP$214"}</definedName>
    <definedName name="__________cpr3" hidden="1">{"'előző év december'!$A$2:$CP$214"}</definedName>
    <definedName name="__________cpr4" localSheetId="8" hidden="1">{"'előző év december'!$A$2:$CP$214"}</definedName>
    <definedName name="__________cpr4" hidden="1">{"'előző év december'!$A$2:$CP$214"}</definedName>
    <definedName name="_________cp1" localSheetId="8" hidden="1">{"'előző év december'!$A$2:$CP$214"}</definedName>
    <definedName name="_________cp1" hidden="1">{"'előző év december'!$A$2:$CP$214"}</definedName>
    <definedName name="_________cp10" localSheetId="8" hidden="1">{"'előző év december'!$A$2:$CP$214"}</definedName>
    <definedName name="_________cp10" hidden="1">{"'előző év december'!$A$2:$CP$214"}</definedName>
    <definedName name="_________cp11" localSheetId="8" hidden="1">{"'előző év december'!$A$2:$CP$214"}</definedName>
    <definedName name="_________cp11" hidden="1">{"'előző év december'!$A$2:$CP$214"}</definedName>
    <definedName name="_________cp2" localSheetId="8" hidden="1">{"'előző év december'!$A$2:$CP$214"}</definedName>
    <definedName name="_________cp2" hidden="1">{"'előző év december'!$A$2:$CP$214"}</definedName>
    <definedName name="_________cp3" localSheetId="8" hidden="1">{"'előző év december'!$A$2:$CP$214"}</definedName>
    <definedName name="_________cp3" hidden="1">{"'előző év december'!$A$2:$CP$214"}</definedName>
    <definedName name="_________cp4" localSheetId="8" hidden="1">{"'előző év december'!$A$2:$CP$214"}</definedName>
    <definedName name="_________cp4" hidden="1">{"'előző év december'!$A$2:$CP$214"}</definedName>
    <definedName name="_________cp5" localSheetId="8" hidden="1">{"'előző év december'!$A$2:$CP$214"}</definedName>
    <definedName name="_________cp5" hidden="1">{"'előző év december'!$A$2:$CP$214"}</definedName>
    <definedName name="_________cp6" localSheetId="8" hidden="1">{"'előző év december'!$A$2:$CP$214"}</definedName>
    <definedName name="_________cp6" hidden="1">{"'előző év december'!$A$2:$CP$214"}</definedName>
    <definedName name="_________cp7" localSheetId="8" hidden="1">{"'előző év december'!$A$2:$CP$214"}</definedName>
    <definedName name="_________cp7" hidden="1">{"'előző év december'!$A$2:$CP$214"}</definedName>
    <definedName name="_________cp8" localSheetId="8" hidden="1">{"'előző év december'!$A$2:$CP$214"}</definedName>
    <definedName name="_________cp8" hidden="1">{"'előző év december'!$A$2:$CP$214"}</definedName>
    <definedName name="_________cp9" localSheetId="8" hidden="1">{"'előző év december'!$A$2:$CP$214"}</definedName>
    <definedName name="_________cp9" hidden="1">{"'előző év december'!$A$2:$CP$214"}</definedName>
    <definedName name="_________cpr2" localSheetId="8" hidden="1">{"'előző év december'!$A$2:$CP$214"}</definedName>
    <definedName name="_________cpr2" hidden="1">{"'előző év december'!$A$2:$CP$214"}</definedName>
    <definedName name="_________cpr3" localSheetId="8" hidden="1">{"'előző év december'!$A$2:$CP$214"}</definedName>
    <definedName name="_________cpr3" hidden="1">{"'előző év december'!$A$2:$CP$214"}</definedName>
    <definedName name="_________cpr4" localSheetId="8" hidden="1">{"'előző év december'!$A$2:$CP$214"}</definedName>
    <definedName name="_________cpr4" hidden="1">{"'előző év december'!$A$2:$CP$214"}</definedName>
    <definedName name="________cp1" localSheetId="8" hidden="1">{"'előző év december'!$A$2:$CP$214"}</definedName>
    <definedName name="________cp1" hidden="1">{"'előző év december'!$A$2:$CP$214"}</definedName>
    <definedName name="________cp10" localSheetId="8" hidden="1">{"'előző év december'!$A$2:$CP$214"}</definedName>
    <definedName name="________cp10" hidden="1">{"'előző év december'!$A$2:$CP$214"}</definedName>
    <definedName name="________cp11" localSheetId="8" hidden="1">{"'előző év december'!$A$2:$CP$214"}</definedName>
    <definedName name="________cp11" hidden="1">{"'előző év december'!$A$2:$CP$214"}</definedName>
    <definedName name="________cp2" localSheetId="8" hidden="1">{"'előző év december'!$A$2:$CP$214"}</definedName>
    <definedName name="________cp2" hidden="1">{"'előző év december'!$A$2:$CP$214"}</definedName>
    <definedName name="________cp3" localSheetId="8" hidden="1">{"'előző év december'!$A$2:$CP$214"}</definedName>
    <definedName name="________cp3" hidden="1">{"'előző év december'!$A$2:$CP$214"}</definedName>
    <definedName name="________cp4" localSheetId="8" hidden="1">{"'előző év december'!$A$2:$CP$214"}</definedName>
    <definedName name="________cp4" hidden="1">{"'előző év december'!$A$2:$CP$214"}</definedName>
    <definedName name="________cp5" localSheetId="8" hidden="1">{"'előző év december'!$A$2:$CP$214"}</definedName>
    <definedName name="________cp5" hidden="1">{"'előző év december'!$A$2:$CP$214"}</definedName>
    <definedName name="________cp6" localSheetId="8" hidden="1">{"'előző év december'!$A$2:$CP$214"}</definedName>
    <definedName name="________cp6" hidden="1">{"'előző év december'!$A$2:$CP$214"}</definedName>
    <definedName name="________cp7" localSheetId="8" hidden="1">{"'előző év december'!$A$2:$CP$214"}</definedName>
    <definedName name="________cp7" hidden="1">{"'előző év december'!$A$2:$CP$214"}</definedName>
    <definedName name="________cp8" localSheetId="8" hidden="1">{"'előző év december'!$A$2:$CP$214"}</definedName>
    <definedName name="________cp8" hidden="1">{"'előző év december'!$A$2:$CP$214"}</definedName>
    <definedName name="________cp9" localSheetId="8" hidden="1">{"'előző év december'!$A$2:$CP$214"}</definedName>
    <definedName name="________cp9" hidden="1">{"'előző év december'!$A$2:$CP$214"}</definedName>
    <definedName name="________cpr2" localSheetId="8" hidden="1">{"'előző év december'!$A$2:$CP$214"}</definedName>
    <definedName name="________cpr2" hidden="1">{"'előző év december'!$A$2:$CP$214"}</definedName>
    <definedName name="________cpr3" localSheetId="8" hidden="1">{"'előző év december'!$A$2:$CP$214"}</definedName>
    <definedName name="________cpr3" hidden="1">{"'előző év december'!$A$2:$CP$214"}</definedName>
    <definedName name="________cpr4" localSheetId="8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7" hidden="1">{"'előző év december'!$A$2:$CP$214"}</definedName>
    <definedName name="_______cp1" localSheetId="8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7" hidden="1">{"'előző év december'!$A$2:$CP$214"}</definedName>
    <definedName name="_______cp10" localSheetId="8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7" hidden="1">{"'előző év december'!$A$2:$CP$214"}</definedName>
    <definedName name="_______cp11" localSheetId="8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7" hidden="1">{"'előző év december'!$A$2:$CP$214"}</definedName>
    <definedName name="_______cp2" localSheetId="8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7" hidden="1">{"'előző év december'!$A$2:$CP$214"}</definedName>
    <definedName name="_______cp3" localSheetId="8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7" hidden="1">{"'előző év december'!$A$2:$CP$214"}</definedName>
    <definedName name="_______cp4" localSheetId="8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7" hidden="1">{"'előző év december'!$A$2:$CP$214"}</definedName>
    <definedName name="_______cp5" localSheetId="8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7" hidden="1">{"'előző év december'!$A$2:$CP$214"}</definedName>
    <definedName name="_______cp6" localSheetId="8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7" hidden="1">{"'előző év december'!$A$2:$CP$214"}</definedName>
    <definedName name="_______cp7" localSheetId="8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7" hidden="1">{"'előző év december'!$A$2:$CP$214"}</definedName>
    <definedName name="_______cp8" localSheetId="8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7" hidden="1">{"'előző év december'!$A$2:$CP$214"}</definedName>
    <definedName name="_______cp9" localSheetId="8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7" hidden="1">{"'előző év december'!$A$2:$CP$214"}</definedName>
    <definedName name="_______cpr2" localSheetId="8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7" hidden="1">{"'előző év december'!$A$2:$CP$214"}</definedName>
    <definedName name="_______cpr3" localSheetId="8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7" hidden="1">{"'előző év december'!$A$2:$CP$214"}</definedName>
    <definedName name="_______cpr4" localSheetId="8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7" hidden="1">{"'előző év december'!$A$2:$CP$214"}</definedName>
    <definedName name="______cp1" localSheetId="8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7" hidden="1">{"'előző év december'!$A$2:$CP$214"}</definedName>
    <definedName name="______cp10" localSheetId="8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7" hidden="1">{"'előző év december'!$A$2:$CP$214"}</definedName>
    <definedName name="______cp11" localSheetId="8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7" hidden="1">{"'előző év december'!$A$2:$CP$214"}</definedName>
    <definedName name="______cp2" localSheetId="8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7" hidden="1">{"'előző év december'!$A$2:$CP$214"}</definedName>
    <definedName name="______cp3" localSheetId="8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7" hidden="1">{"'előző év december'!$A$2:$CP$214"}</definedName>
    <definedName name="______cp4" localSheetId="8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7" hidden="1">{"'előző év december'!$A$2:$CP$214"}</definedName>
    <definedName name="______cp5" localSheetId="8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7" hidden="1">{"'előző év december'!$A$2:$CP$214"}</definedName>
    <definedName name="______cp6" localSheetId="8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7" hidden="1">{"'előző év december'!$A$2:$CP$214"}</definedName>
    <definedName name="______cp7" localSheetId="8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7" hidden="1">{"'előző év december'!$A$2:$CP$214"}</definedName>
    <definedName name="______cp8" localSheetId="8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7" hidden="1">{"'előző év december'!$A$2:$CP$214"}</definedName>
    <definedName name="______cp9" localSheetId="8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7" hidden="1">{"'előző év december'!$A$2:$CP$214"}</definedName>
    <definedName name="______cpr2" localSheetId="8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7" hidden="1">{"'előző év december'!$A$2:$CP$214"}</definedName>
    <definedName name="______cpr3" localSheetId="8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7" hidden="1">{"'előző év december'!$A$2:$CP$214"}</definedName>
    <definedName name="______cpr4" localSheetId="8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7" hidden="1">{"'előző év december'!$A$2:$CP$214"}</definedName>
    <definedName name="_____cp1" localSheetId="8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7" hidden="1">{"'előző év december'!$A$2:$CP$214"}</definedName>
    <definedName name="_____cp10" localSheetId="8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7" hidden="1">{"'előző év december'!$A$2:$CP$214"}</definedName>
    <definedName name="_____cp11" localSheetId="8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7" hidden="1">{"'előző év december'!$A$2:$CP$214"}</definedName>
    <definedName name="_____cp2" localSheetId="8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7" hidden="1">{"'előző év december'!$A$2:$CP$214"}</definedName>
    <definedName name="_____cp3" localSheetId="8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7" hidden="1">{"'előző év december'!$A$2:$CP$214"}</definedName>
    <definedName name="_____cp4" localSheetId="8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7" hidden="1">{"'előző év december'!$A$2:$CP$214"}</definedName>
    <definedName name="_____cp5" localSheetId="8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7" hidden="1">{"'előző év december'!$A$2:$CP$214"}</definedName>
    <definedName name="_____cp6" localSheetId="8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7" hidden="1">{"'előző év december'!$A$2:$CP$214"}</definedName>
    <definedName name="_____cp7" localSheetId="8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7" hidden="1">{"'előző év december'!$A$2:$CP$214"}</definedName>
    <definedName name="_____cp8" localSheetId="8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7" hidden="1">{"'előző év december'!$A$2:$CP$214"}</definedName>
    <definedName name="_____cp9" localSheetId="8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7" hidden="1">{"'előző év december'!$A$2:$CP$214"}</definedName>
    <definedName name="_____cpr2" localSheetId="8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7" hidden="1">{"'előző év december'!$A$2:$CP$214"}</definedName>
    <definedName name="_____cpr3" localSheetId="8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7" hidden="1">{"'előző év december'!$A$2:$CP$214"}</definedName>
    <definedName name="_____cpr4" localSheetId="8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localSheetId="7" hidden="1">{"'előző év december'!$A$2:$CP$214"}</definedName>
    <definedName name="____bn1" localSheetId="8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7" hidden="1">{"'előző év december'!$A$2:$CP$214"}</definedName>
    <definedName name="____cp1" localSheetId="8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7" hidden="1">{"'előző év december'!$A$2:$CP$214"}</definedName>
    <definedName name="____cp10" localSheetId="8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7" hidden="1">{"'előző év december'!$A$2:$CP$214"}</definedName>
    <definedName name="____cp11" localSheetId="8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7" hidden="1">{"'előző év december'!$A$2:$CP$214"}</definedName>
    <definedName name="____cp2" localSheetId="8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7" hidden="1">{"'előző év december'!$A$2:$CP$214"}</definedName>
    <definedName name="____cp3" localSheetId="8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7" hidden="1">{"'előző év december'!$A$2:$CP$214"}</definedName>
    <definedName name="____cp4" localSheetId="8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7" hidden="1">{"'előző év december'!$A$2:$CP$214"}</definedName>
    <definedName name="____cp5" localSheetId="8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7" hidden="1">{"'előző év december'!$A$2:$CP$214"}</definedName>
    <definedName name="____cp6" localSheetId="8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7" hidden="1">{"'előző év december'!$A$2:$CP$214"}</definedName>
    <definedName name="____cp7" localSheetId="8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7" hidden="1">{"'előző év december'!$A$2:$CP$214"}</definedName>
    <definedName name="____cp8" localSheetId="8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7" hidden="1">{"'előző év december'!$A$2:$CP$214"}</definedName>
    <definedName name="____cp9" localSheetId="8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7" hidden="1">{"'előző év december'!$A$2:$CP$214"}</definedName>
    <definedName name="____cpr2" localSheetId="8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7" hidden="1">{"'előző év december'!$A$2:$CP$214"}</definedName>
    <definedName name="____cpr3" localSheetId="8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7" hidden="1">{"'előző év december'!$A$2:$CP$214"}</definedName>
    <definedName name="____cpr4" localSheetId="8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localSheetId="0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7" hidden="1">{#N/A,#N/A,FALSE,"CB";#N/A,#N/A,FALSE,"CMB";#N/A,#N/A,FALSE,"NBFI"}</definedName>
    <definedName name="___as1" localSheetId="8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localSheetId="7" hidden="1">{"'előző év december'!$A$2:$CP$214"}</definedName>
    <definedName name="___bn1" localSheetId="8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7" hidden="1">{"'előző év december'!$A$2:$CP$214"}</definedName>
    <definedName name="___cp1" localSheetId="8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7" hidden="1">{"'előző év december'!$A$2:$CP$214"}</definedName>
    <definedName name="___cp10" localSheetId="8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7" hidden="1">{"'előző év december'!$A$2:$CP$214"}</definedName>
    <definedName name="___cp11" localSheetId="8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7" hidden="1">{"'előző év december'!$A$2:$CP$214"}</definedName>
    <definedName name="___cp2" localSheetId="8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7" hidden="1">{"'előző év december'!$A$2:$CP$214"}</definedName>
    <definedName name="___cp3" localSheetId="8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7" hidden="1">{"'előző év december'!$A$2:$CP$214"}</definedName>
    <definedName name="___cp4" localSheetId="8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7" hidden="1">{"'előző év december'!$A$2:$CP$214"}</definedName>
    <definedName name="___cp5" localSheetId="8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7" hidden="1">{"'előző év december'!$A$2:$CP$214"}</definedName>
    <definedName name="___cp6" localSheetId="8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7" hidden="1">{"'előző év december'!$A$2:$CP$214"}</definedName>
    <definedName name="___cp7" localSheetId="8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7" hidden="1">{"'előző év december'!$A$2:$CP$214"}</definedName>
    <definedName name="___cp8" localSheetId="8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7" hidden="1">{"'előző év december'!$A$2:$CP$214"}</definedName>
    <definedName name="___cp9" localSheetId="8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7" hidden="1">{"'előző év december'!$A$2:$CP$214"}</definedName>
    <definedName name="___cpr2" localSheetId="8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7" hidden="1">{"'előző év december'!$A$2:$CP$214"}</definedName>
    <definedName name="___cpr3" localSheetId="8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7" hidden="1">{"'előző év december'!$A$2:$CP$214"}</definedName>
    <definedName name="___cpr4" localSheetId="8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0" hidden="1">[8]nezamestnanost!#REF!</definedName>
    <definedName name="__10__123Graph_ACHART_4" localSheetId="3" hidden="1">[8]nezamestnanost!#REF!</definedName>
    <definedName name="__10__123Graph_ACHART_4" localSheetId="4" hidden="1">[8]nezamestnanost!#REF!</definedName>
    <definedName name="__10__123Graph_ACHART_4" localSheetId="7" hidden="1">[8]nezamestnanost!#REF!</definedName>
    <definedName name="__10__123Graph_ACHART_4" localSheetId="8" hidden="1">[8]nezamestnanost!#REF!</definedName>
    <definedName name="__10__123Graph_ACHART_4" hidden="1">[8]nezamestnanost!#REF!</definedName>
    <definedName name="__10__123Graph_ACHART_6" localSheetId="0" hidden="1">[6]HDP!#REF!</definedName>
    <definedName name="__10__123Graph_ACHART_6" localSheetId="3" hidden="1">[6]HDP!#REF!</definedName>
    <definedName name="__10__123Graph_ACHART_6" localSheetId="4" hidden="1">[6]HDP!#REF!</definedName>
    <definedName name="__10__123Graph_ACHART_6" localSheetId="7" hidden="1">[6]HDP!#REF!</definedName>
    <definedName name="__10__123Graph_ACHART_6" localSheetId="8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0" hidden="1">[11]Market!#REF!</definedName>
    <definedName name="__123Graph_A" localSheetId="3" hidden="1">[11]Market!#REF!</definedName>
    <definedName name="__123Graph_A" localSheetId="4" hidden="1">[11]Market!#REF!</definedName>
    <definedName name="__123Graph_A" localSheetId="7" hidden="1">[11]Market!#REF!</definedName>
    <definedName name="__123Graph_A" localSheetId="8" hidden="1">[11]Market!#REF!</definedName>
    <definedName name="__123Graph_A" hidden="1">[11]Market!#REF!</definedName>
    <definedName name="__123Graph_A1" localSheetId="0" hidden="1">[11]Market!#REF!</definedName>
    <definedName name="__123Graph_A1" localSheetId="3" hidden="1">[11]Market!#REF!</definedName>
    <definedName name="__123Graph_A1" localSheetId="4" hidden="1">[11]Market!#REF!</definedName>
    <definedName name="__123Graph_A1" localSheetId="7" hidden="1">[11]Market!#REF!</definedName>
    <definedName name="__123Graph_A1" localSheetId="8" hidden="1">[11]Market!#REF!</definedName>
    <definedName name="__123Graph_A1" hidden="1">[11]Market!#REF!</definedName>
    <definedName name="__123Graph_ADIFF" localSheetId="0" hidden="1">[11]Market!#REF!</definedName>
    <definedName name="__123Graph_ADIFF" localSheetId="3" hidden="1">[11]Market!#REF!</definedName>
    <definedName name="__123Graph_ADIFF" localSheetId="4" hidden="1">[11]Market!#REF!</definedName>
    <definedName name="__123Graph_ADIFF" localSheetId="7" hidden="1">[11]Market!#REF!</definedName>
    <definedName name="__123Graph_ADIFF" localSheetId="8" hidden="1">[11]Market!#REF!</definedName>
    <definedName name="__123Graph_ADIFF" hidden="1">[11]Market!#REF!</definedName>
    <definedName name="__123Graph_ALINES" localSheetId="0" hidden="1">[11]Market!#REF!</definedName>
    <definedName name="__123Graph_ALINES" localSheetId="3" hidden="1">[11]Market!#REF!</definedName>
    <definedName name="__123Graph_ALINES" localSheetId="4" hidden="1">[11]Market!#REF!</definedName>
    <definedName name="__123Graph_ALINES" localSheetId="7" hidden="1">[11]Market!#REF!</definedName>
    <definedName name="__123Graph_ALINES" localSheetId="8" hidden="1">[11]Market!#REF!</definedName>
    <definedName name="__123Graph_ALINES" hidden="1">[11]Market!#REF!</definedName>
    <definedName name="__123Graph_ARER" localSheetId="0" hidden="1">#REF!</definedName>
    <definedName name="__123Graph_ARER" localSheetId="3" hidden="1">#REF!</definedName>
    <definedName name="__123Graph_ARER" localSheetId="4" hidden="1">#REF!</definedName>
    <definedName name="__123Graph_ARER" localSheetId="7" hidden="1">#REF!</definedName>
    <definedName name="__123Graph_ARER" localSheetId="8" hidden="1">#REF!</definedName>
    <definedName name="__123Graph_ARER" hidden="1">#REF!</definedName>
    <definedName name="__123Graph_B" localSheetId="0" hidden="1">[11]Market!#REF!</definedName>
    <definedName name="__123Graph_B" localSheetId="3" hidden="1">[11]Market!#REF!</definedName>
    <definedName name="__123Graph_B" localSheetId="4" hidden="1">[11]Market!#REF!</definedName>
    <definedName name="__123Graph_B" localSheetId="7" hidden="1">[11]Market!#REF!</definedName>
    <definedName name="__123Graph_B" localSheetId="8" hidden="1">[11]Market!#REF!</definedName>
    <definedName name="__123Graph_B" hidden="1">[11]Market!#REF!</definedName>
    <definedName name="__123Graph_BDIFF" localSheetId="0" hidden="1">[11]Market!#REF!</definedName>
    <definedName name="__123Graph_BDIFF" localSheetId="3" hidden="1">[11]Market!#REF!</definedName>
    <definedName name="__123Graph_BDIFF" localSheetId="4" hidden="1">[11]Market!#REF!</definedName>
    <definedName name="__123Graph_BDIFF" localSheetId="7" hidden="1">[11]Market!#REF!</definedName>
    <definedName name="__123Graph_BDIFF" localSheetId="8" hidden="1">[11]Market!#REF!</definedName>
    <definedName name="__123Graph_BDIFF" hidden="1">[11]Market!#REF!</definedName>
    <definedName name="__123Graph_BGDP" localSheetId="0" hidden="1">'[12]Quarterly Program'!#REF!</definedName>
    <definedName name="__123Graph_BGDP" localSheetId="3" hidden="1">'[12]Quarterly Program'!#REF!</definedName>
    <definedName name="__123Graph_BGDP" localSheetId="4" hidden="1">'[12]Quarterly Program'!#REF!</definedName>
    <definedName name="__123Graph_BGDP" localSheetId="7" hidden="1">'[12]Quarterly Program'!#REF!</definedName>
    <definedName name="__123Graph_BGDP" localSheetId="8" hidden="1">'[12]Quarterly Program'!#REF!</definedName>
    <definedName name="__123Graph_BGDP" hidden="1">'[12]Quarterly Program'!#REF!</definedName>
    <definedName name="__123Graph_BLINES" localSheetId="0" hidden="1">[11]Market!#REF!</definedName>
    <definedName name="__123Graph_BLINES" localSheetId="3" hidden="1">[11]Market!#REF!</definedName>
    <definedName name="__123Graph_BLINES" localSheetId="4" hidden="1">[11]Market!#REF!</definedName>
    <definedName name="__123Graph_BLINES" localSheetId="7" hidden="1">[11]Market!#REF!</definedName>
    <definedName name="__123Graph_BLINES" localSheetId="8" hidden="1">[11]Market!#REF!</definedName>
    <definedName name="__123Graph_BLINES" hidden="1">[11]Market!#REF!</definedName>
    <definedName name="__123Graph_BMONEY" localSheetId="0" hidden="1">'[12]Quarterly Program'!#REF!</definedName>
    <definedName name="__123Graph_BMONEY" localSheetId="3" hidden="1">'[12]Quarterly Program'!#REF!</definedName>
    <definedName name="__123Graph_BMONEY" localSheetId="4" hidden="1">'[12]Quarterly Program'!#REF!</definedName>
    <definedName name="__123Graph_BMONEY" localSheetId="7" hidden="1">'[12]Quarterly Program'!#REF!</definedName>
    <definedName name="__123Graph_BMONEY" localSheetId="8" hidden="1">'[12]Quarterly Program'!#REF!</definedName>
    <definedName name="__123Graph_BMONEY" hidden="1">'[12]Quarterly Program'!#REF!</definedName>
    <definedName name="__123Graph_BRER" localSheetId="0" hidden="1">#REF!</definedName>
    <definedName name="__123Graph_BRER" localSheetId="3" hidden="1">#REF!</definedName>
    <definedName name="__123Graph_BRER" localSheetId="4" hidden="1">#REF!</definedName>
    <definedName name="__123Graph_BRER" localSheetId="7" hidden="1">#REF!</definedName>
    <definedName name="__123Graph_BRER" localSheetId="8" hidden="1">#REF!</definedName>
    <definedName name="__123Graph_BRER" hidden="1">#REF!</definedName>
    <definedName name="__123Graph_C" localSheetId="0" hidden="1">[11]Market!#REF!</definedName>
    <definedName name="__123Graph_C" localSheetId="3" hidden="1">[11]Market!#REF!</definedName>
    <definedName name="__123Graph_C" localSheetId="4" hidden="1">[11]Market!#REF!</definedName>
    <definedName name="__123Graph_C" localSheetId="7" hidden="1">[11]Market!#REF!</definedName>
    <definedName name="__123Graph_C" localSheetId="8" hidden="1">[11]Market!#REF!</definedName>
    <definedName name="__123Graph_C" hidden="1">[11]Market!#REF!</definedName>
    <definedName name="__123Graph_CDIFF" localSheetId="0" hidden="1">[11]Market!#REF!</definedName>
    <definedName name="__123Graph_CDIFF" localSheetId="3" hidden="1">[11]Market!#REF!</definedName>
    <definedName name="__123Graph_CDIFF" localSheetId="4" hidden="1">[11]Market!#REF!</definedName>
    <definedName name="__123Graph_CDIFF" localSheetId="7" hidden="1">[11]Market!#REF!</definedName>
    <definedName name="__123Graph_CDIFF" localSheetId="8" hidden="1">[11]Market!#REF!</definedName>
    <definedName name="__123Graph_CDIFF" hidden="1">[11]Market!#REF!</definedName>
    <definedName name="__123Graph_CLINES" localSheetId="0" hidden="1">[11]Market!#REF!</definedName>
    <definedName name="__123Graph_CLINES" localSheetId="3" hidden="1">[11]Market!#REF!</definedName>
    <definedName name="__123Graph_CLINES" localSheetId="4" hidden="1">[11]Market!#REF!</definedName>
    <definedName name="__123Graph_CLINES" localSheetId="7" hidden="1">[11]Market!#REF!</definedName>
    <definedName name="__123Graph_CLINES" localSheetId="8" hidden="1">[11]Market!#REF!</definedName>
    <definedName name="__123Graph_CLINES" hidden="1">[11]Market!#REF!</definedName>
    <definedName name="__123Graph_CRER" localSheetId="0" hidden="1">#REF!</definedName>
    <definedName name="__123Graph_CRER" localSheetId="3" hidden="1">#REF!</definedName>
    <definedName name="__123Graph_CRER" localSheetId="4" hidden="1">#REF!</definedName>
    <definedName name="__123Graph_CRER" localSheetId="7" hidden="1">#REF!</definedName>
    <definedName name="__123Graph_CRER" localSheetId="8" hidden="1">#REF!</definedName>
    <definedName name="__123Graph_CRER" hidden="1">#REF!</definedName>
    <definedName name="__123Graph_DLINES" localSheetId="0" hidden="1">[11]Market!#REF!</definedName>
    <definedName name="__123Graph_DLINES" localSheetId="3" hidden="1">[11]Market!#REF!</definedName>
    <definedName name="__123Graph_DLINES" localSheetId="4" hidden="1">[11]Market!#REF!</definedName>
    <definedName name="__123Graph_DLINES" localSheetId="7" hidden="1">[11]Market!#REF!</definedName>
    <definedName name="__123Graph_DLINES" localSheetId="8" hidden="1">[11]Market!#REF!</definedName>
    <definedName name="__123Graph_DLINES" hidden="1">[11]Market!#REF!</definedName>
    <definedName name="__123Graph_X" localSheetId="0" hidden="1">[11]Market!#REF!</definedName>
    <definedName name="__123Graph_X" localSheetId="3" hidden="1">[11]Market!#REF!</definedName>
    <definedName name="__123Graph_X" localSheetId="4" hidden="1">[11]Market!#REF!</definedName>
    <definedName name="__123Graph_X" localSheetId="7" hidden="1">[11]Market!#REF!</definedName>
    <definedName name="__123Graph_X" localSheetId="8" hidden="1">[11]Market!#REF!</definedName>
    <definedName name="__123Graph_X" hidden="1">[11]Market!#REF!</definedName>
    <definedName name="__123Graph_XDIFF" localSheetId="0" hidden="1">[11]Market!#REF!</definedName>
    <definedName name="__123Graph_XDIFF" localSheetId="3" hidden="1">[11]Market!#REF!</definedName>
    <definedName name="__123Graph_XDIFF" localSheetId="4" hidden="1">[11]Market!#REF!</definedName>
    <definedName name="__123Graph_XDIFF" localSheetId="7" hidden="1">[11]Market!#REF!</definedName>
    <definedName name="__123Graph_XDIFF" localSheetId="8" hidden="1">[11]Market!#REF!</definedName>
    <definedName name="__123Graph_XDIFF" hidden="1">[11]Market!#REF!</definedName>
    <definedName name="__123Graph_XLINES" localSheetId="0" hidden="1">[11]Market!#REF!</definedName>
    <definedName name="__123Graph_XLINES" localSheetId="3" hidden="1">[11]Market!#REF!</definedName>
    <definedName name="__123Graph_XLINES" localSheetId="4" hidden="1">[11]Market!#REF!</definedName>
    <definedName name="__123Graph_XLINES" localSheetId="7" hidden="1">[11]Market!#REF!</definedName>
    <definedName name="__123Graph_XLINES" localSheetId="8" hidden="1">[11]Market!#REF!</definedName>
    <definedName name="__123Graph_XLINES" hidden="1">[11]Market!#REF!</definedName>
    <definedName name="__13__123Graph_ACHART_6" localSheetId="0" hidden="1">[6]HDP!#REF!</definedName>
    <definedName name="__13__123Graph_ACHART_6" localSheetId="3" hidden="1">[6]HDP!#REF!</definedName>
    <definedName name="__13__123Graph_ACHART_6" localSheetId="4" hidden="1">[6]HDP!#REF!</definedName>
    <definedName name="__13__123Graph_ACHART_6" localSheetId="7" hidden="1">[6]HDP!#REF!</definedName>
    <definedName name="__13__123Graph_ACHART_6" localSheetId="8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0" hidden="1">[8]nezamestnanost!#REF!</definedName>
    <definedName name="__19__123Graph_BCHART_2" localSheetId="3" hidden="1">[8]nezamestnanost!#REF!</definedName>
    <definedName name="__19__123Graph_BCHART_2" localSheetId="4" hidden="1">[8]nezamestnanost!#REF!</definedName>
    <definedName name="__19__123Graph_BCHART_2" localSheetId="7" hidden="1">[8]nezamestnanost!#REF!</definedName>
    <definedName name="__19__123Graph_BCHART_2" localSheetId="8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0" hidden="1">[8]nezamestnanost!#REF!</definedName>
    <definedName name="__23__123Graph_BCHART_2" localSheetId="3" hidden="1">[8]nezamestnanost!#REF!</definedName>
    <definedName name="__23__123Graph_BCHART_2" localSheetId="4" hidden="1">[8]nezamestnanost!#REF!</definedName>
    <definedName name="__23__123Graph_BCHART_2" localSheetId="7" hidden="1">[8]nezamestnanost!#REF!</definedName>
    <definedName name="__23__123Graph_BCHART_2" localSheetId="8" hidden="1">[8]nezamestnanost!#REF!</definedName>
    <definedName name="__23__123Graph_BCHART_2" hidden="1">[8]nezamestnanost!#REF!</definedName>
    <definedName name="__23__123Graph_BCHART_6" localSheetId="0" hidden="1">[6]HDP!#REF!</definedName>
    <definedName name="__23__123Graph_BCHART_6" localSheetId="3" hidden="1">[6]HDP!#REF!</definedName>
    <definedName name="__23__123Graph_BCHART_6" localSheetId="4" hidden="1">[6]HDP!#REF!</definedName>
    <definedName name="__23__123Graph_BCHART_6" localSheetId="7" hidden="1">[6]HDP!#REF!</definedName>
    <definedName name="__23__123Graph_BCHART_6" localSheetId="8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0" hidden="1">[6]HDP!#REF!</definedName>
    <definedName name="__28__123Graph_BCHART_6" localSheetId="3" hidden="1">[6]HDP!#REF!</definedName>
    <definedName name="__28__123Graph_BCHART_6" localSheetId="4" hidden="1">[6]HDP!#REF!</definedName>
    <definedName name="__28__123Graph_BCHART_6" localSheetId="7" hidden="1">[6]HDP!#REF!</definedName>
    <definedName name="__28__123Graph_BCHART_6" localSheetId="8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0" hidden="1">[8]nezamestnanost!#REF!</definedName>
    <definedName name="__33__123Graph_CCHART_4" localSheetId="3" hidden="1">[8]nezamestnanost!#REF!</definedName>
    <definedName name="__33__123Graph_CCHART_4" localSheetId="4" hidden="1">[8]nezamestnanost!#REF!</definedName>
    <definedName name="__33__123Graph_CCHART_4" localSheetId="7" hidden="1">[8]nezamestnanost!#REF!</definedName>
    <definedName name="__33__123Graph_CCHART_4" localSheetId="8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0" hidden="1">[6]HDP!#REF!</definedName>
    <definedName name="__35__123Graph_CCHART_6" localSheetId="3" hidden="1">[6]HDP!#REF!</definedName>
    <definedName name="__35__123Graph_CCHART_6" localSheetId="4" hidden="1">[6]HDP!#REF!</definedName>
    <definedName name="__35__123Graph_CCHART_6" localSheetId="7" hidden="1">[6]HDP!#REF!</definedName>
    <definedName name="__35__123Graph_CCHART_6" localSheetId="8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0" hidden="1">[8]nezamestnanost!#REF!</definedName>
    <definedName name="__39__123Graph_CCHART_4" localSheetId="3" hidden="1">[8]nezamestnanost!#REF!</definedName>
    <definedName name="__39__123Graph_CCHART_4" localSheetId="4" hidden="1">[8]nezamestnanost!#REF!</definedName>
    <definedName name="__39__123Graph_CCHART_4" localSheetId="7" hidden="1">[8]nezamestnanost!#REF!</definedName>
    <definedName name="__39__123Graph_CCHART_4" localSheetId="8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0" hidden="1">[6]HDP!#REF!</definedName>
    <definedName name="__42__123Graph_CCHART_6" localSheetId="3" hidden="1">[6]HDP!#REF!</definedName>
    <definedName name="__42__123Graph_CCHART_6" localSheetId="4" hidden="1">[6]HDP!#REF!</definedName>
    <definedName name="__42__123Graph_CCHART_6" localSheetId="7" hidden="1">[6]HDP!#REF!</definedName>
    <definedName name="__42__123Graph_CCHART_6" localSheetId="8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0" hidden="1">[6]HDP!#REF!</definedName>
    <definedName name="__44__123Graph_DCHART_6" localSheetId="3" hidden="1">[6]HDP!#REF!</definedName>
    <definedName name="__44__123Graph_DCHART_6" localSheetId="4" hidden="1">[6]HDP!#REF!</definedName>
    <definedName name="__44__123Graph_DCHART_6" localSheetId="7" hidden="1">[6]HDP!#REF!</definedName>
    <definedName name="__44__123Graph_DCHART_6" localSheetId="8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0" hidden="1">[8]nezamestnanost!#REF!</definedName>
    <definedName name="__49__123Graph_ECHART_2" localSheetId="3" hidden="1">[8]nezamestnanost!#REF!</definedName>
    <definedName name="__49__123Graph_ECHART_2" localSheetId="4" hidden="1">[8]nezamestnanost!#REF!</definedName>
    <definedName name="__49__123Graph_ECHART_2" localSheetId="7" hidden="1">[8]nezamestnanost!#REF!</definedName>
    <definedName name="__49__123Graph_ECHART_2" localSheetId="8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0" hidden="1">[6]HDP!#REF!</definedName>
    <definedName name="__52__123Graph_DCHART_6" localSheetId="3" hidden="1">[6]HDP!#REF!</definedName>
    <definedName name="__52__123Graph_DCHART_6" localSheetId="4" hidden="1">[6]HDP!#REF!</definedName>
    <definedName name="__52__123Graph_DCHART_6" localSheetId="7" hidden="1">[6]HDP!#REF!</definedName>
    <definedName name="__52__123Graph_DCHART_6" localSheetId="8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0" hidden="1">[8]nezamestnanost!#REF!</definedName>
    <definedName name="__54__123Graph_FCHART_2" localSheetId="3" hidden="1">[8]nezamestnanost!#REF!</definedName>
    <definedName name="__54__123Graph_FCHART_2" localSheetId="4" hidden="1">[8]nezamestnanost!#REF!</definedName>
    <definedName name="__54__123Graph_FCHART_2" localSheetId="7" hidden="1">[8]nezamestnanost!#REF!</definedName>
    <definedName name="__54__123Graph_FCHART_2" localSheetId="8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0" hidden="1">[8]nezamestnanost!#REF!</definedName>
    <definedName name="__58__123Graph_ECHART_2" localSheetId="3" hidden="1">[8]nezamestnanost!#REF!</definedName>
    <definedName name="__58__123Graph_ECHART_2" localSheetId="4" hidden="1">[8]nezamestnanost!#REF!</definedName>
    <definedName name="__58__123Graph_ECHART_2" localSheetId="7" hidden="1">[8]nezamestnanost!#REF!</definedName>
    <definedName name="__58__123Graph_ECHART_2" localSheetId="8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0" hidden="1">[8]nezamestnanost!#REF!</definedName>
    <definedName name="__6__123Graph_ACHART_2" localSheetId="3" hidden="1">[8]nezamestnanost!#REF!</definedName>
    <definedName name="__6__123Graph_ACHART_2" localSheetId="4" hidden="1">[8]nezamestnanost!#REF!</definedName>
    <definedName name="__6__123Graph_ACHART_2" localSheetId="7" hidden="1">[8]nezamestnanost!#REF!</definedName>
    <definedName name="__6__123Graph_ACHART_2" localSheetId="8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7" hidden="1">#REF!</definedName>
    <definedName name="__62__123Graph_XCHART_4" localSheetId="8" hidden="1">#REF!</definedName>
    <definedName name="__62__123Graph_XCHART_4" hidden="1">#REF!</definedName>
    <definedName name="__63__123Graph_XCHART_5" hidden="1">[5]C!$G$121:$G$138</definedName>
    <definedName name="__64__123Graph_FCHART_2" localSheetId="0" hidden="1">[8]nezamestnanost!#REF!</definedName>
    <definedName name="__64__123Graph_FCHART_2" localSheetId="3" hidden="1">[8]nezamestnanost!#REF!</definedName>
    <definedName name="__64__123Graph_FCHART_2" localSheetId="4" hidden="1">[8]nezamestnanost!#REF!</definedName>
    <definedName name="__64__123Graph_FCHART_2" localSheetId="7" hidden="1">[8]nezamestnanost!#REF!</definedName>
    <definedName name="__64__123Graph_FCHART_2" localSheetId="8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0" hidden="1">[8]nezamestnanost!#REF!</definedName>
    <definedName name="__7__123Graph_ACHART_2" localSheetId="3" hidden="1">[8]nezamestnanost!#REF!</definedName>
    <definedName name="__7__123Graph_ACHART_2" localSheetId="4" hidden="1">[8]nezamestnanost!#REF!</definedName>
    <definedName name="__7__123Graph_ACHART_2" localSheetId="7" hidden="1">[8]nezamestnanost!#REF!</definedName>
    <definedName name="__7__123Graph_ACHART_2" localSheetId="8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0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7" hidden="1">#REF!</definedName>
    <definedName name="__72__123Graph_XCHART_4" localSheetId="8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0" hidden="1">[8]nezamestnanost!#REF!</definedName>
    <definedName name="__8__123Graph_ACHART_4" localSheetId="3" hidden="1">[8]nezamestnanost!#REF!</definedName>
    <definedName name="__8__123Graph_ACHART_4" localSheetId="4" hidden="1">[8]nezamestnanost!#REF!</definedName>
    <definedName name="__8__123Graph_ACHART_4" localSheetId="7" hidden="1">[8]nezamestnanost!#REF!</definedName>
    <definedName name="__8__123Graph_ACHART_4" localSheetId="8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0" hidden="1">{#N/A,#N/A,FALSE,"CB";#N/A,#N/A,FALSE,"CMB";#N/A,#N/A,FALSE,"NBFI"}</definedName>
    <definedName name="__as1" localSheetId="3" hidden="1">{#N/A,#N/A,FALSE,"CB";#N/A,#N/A,FALSE,"CMB";#N/A,#N/A,FALSE,"NBFI"}</definedName>
    <definedName name="__as1" localSheetId="7" hidden="1">{#N/A,#N/A,FALSE,"CB";#N/A,#N/A,FALSE,"CMB";#N/A,#N/A,FALSE,"NBFI"}</definedName>
    <definedName name="__as1" localSheetId="8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localSheetId="7" hidden="1">{"'előző év december'!$A$2:$CP$214"}</definedName>
    <definedName name="__bn1" localSheetId="8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7" hidden="1">{"'előző év december'!$A$2:$CP$214"}</definedName>
    <definedName name="__cp1" localSheetId="8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7" hidden="1">{"'előző év december'!$A$2:$CP$214"}</definedName>
    <definedName name="__cp10" localSheetId="8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7" hidden="1">{"'előző év december'!$A$2:$CP$214"}</definedName>
    <definedName name="__cp11" localSheetId="8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7" hidden="1">{"'előző év december'!$A$2:$CP$214"}</definedName>
    <definedName name="__cp2" localSheetId="8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7" hidden="1">{"'előző év december'!$A$2:$CP$214"}</definedName>
    <definedName name="__cp3" localSheetId="8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7" hidden="1">{"'előző év december'!$A$2:$CP$214"}</definedName>
    <definedName name="__cp4" localSheetId="8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7" hidden="1">{"'előző év december'!$A$2:$CP$214"}</definedName>
    <definedName name="__cp5" localSheetId="8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7" hidden="1">{"'előző év december'!$A$2:$CP$214"}</definedName>
    <definedName name="__cp6" localSheetId="8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7" hidden="1">{"'előző év december'!$A$2:$CP$214"}</definedName>
    <definedName name="__cp7" localSheetId="8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7" hidden="1">{"'előző év december'!$A$2:$CP$214"}</definedName>
    <definedName name="__cp8" localSheetId="8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7" hidden="1">{"'előző év december'!$A$2:$CP$214"}</definedName>
    <definedName name="__cp9" localSheetId="8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7" hidden="1">{"'előző év december'!$A$2:$CP$214"}</definedName>
    <definedName name="__cpr2" localSheetId="8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7" hidden="1">{"'előző év december'!$A$2:$CP$214"}</definedName>
    <definedName name="__cpr3" localSheetId="8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7" hidden="1">{"'előző év december'!$A$2:$CP$214"}</definedName>
    <definedName name="__cpr4" localSheetId="8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0" hidden="1">[8]nezamestnanost!#REF!</definedName>
    <definedName name="_10__123Graph_ACHART_4" localSheetId="3" hidden="1">[8]nezamestnanost!#REF!</definedName>
    <definedName name="_10__123Graph_ACHART_4" localSheetId="4" hidden="1">[8]nezamestnanost!#REF!</definedName>
    <definedName name="_10__123Graph_ACHART_4" localSheetId="7" hidden="1">[8]nezamestnanost!#REF!</definedName>
    <definedName name="_10__123Graph_ACHART_4" localSheetId="8" hidden="1">[8]nezamestnanost!#REF!</definedName>
    <definedName name="_10__123Graph_ACHART_4" hidden="1">[8]nezamestnanost!#REF!</definedName>
    <definedName name="_10__123Graph_ACHART_6" localSheetId="0" hidden="1">[6]HDP!#REF!</definedName>
    <definedName name="_10__123Graph_ACHART_6" localSheetId="3" hidden="1">[6]HDP!#REF!</definedName>
    <definedName name="_10__123Graph_ACHART_6" localSheetId="4" hidden="1">[6]HDP!#REF!</definedName>
    <definedName name="_10__123Graph_ACHART_6" localSheetId="7" hidden="1">[6]HDP!#REF!</definedName>
    <definedName name="_10__123Graph_ACHART_6" localSheetId="8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0" hidden="1">[6]HDP!#REF!</definedName>
    <definedName name="_13__123Graph_ACHART_6" localSheetId="3" hidden="1">[6]HDP!#REF!</definedName>
    <definedName name="_13__123Graph_ACHART_6" localSheetId="4" hidden="1">[6]HDP!#REF!</definedName>
    <definedName name="_13__123Graph_ACHART_6" localSheetId="7" hidden="1">[6]HDP!#REF!</definedName>
    <definedName name="_13__123Graph_ACHART_6" localSheetId="8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0" hidden="1">[8]nezamestnanost!#REF!</definedName>
    <definedName name="_14__123Graph_ACHART_4" localSheetId="3" hidden="1">[8]nezamestnanost!#REF!</definedName>
    <definedName name="_14__123Graph_ACHART_4" localSheetId="4" hidden="1">[8]nezamestnanost!#REF!</definedName>
    <definedName name="_14__123Graph_ACHART_4" localSheetId="7" hidden="1">[8]nezamestnanost!#REF!</definedName>
    <definedName name="_14__123Graph_ACHART_4" localSheetId="8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0" hidden="1">[6]HDP!#REF!</definedName>
    <definedName name="_19__123Graph_ACHART_6" localSheetId="3" hidden="1">[6]HDP!#REF!</definedName>
    <definedName name="_19__123Graph_ACHART_6" localSheetId="4" hidden="1">[6]HDP!#REF!</definedName>
    <definedName name="_19__123Graph_ACHART_6" localSheetId="7" hidden="1">[6]HDP!#REF!</definedName>
    <definedName name="_19__123Graph_ACHART_6" localSheetId="8" hidden="1">[6]HDP!#REF!</definedName>
    <definedName name="_19__123Graph_ACHART_6" hidden="1">[6]HDP!#REF!</definedName>
    <definedName name="_19__123Graph_BCHART_11" hidden="1">[3]A!$K$6:$K$47</definedName>
    <definedName name="_19__123Graph_BCHART_2" localSheetId="0" hidden="1">[8]nezamestnanost!#REF!</definedName>
    <definedName name="_19__123Graph_BCHART_2" localSheetId="3" hidden="1">[8]nezamestnanost!#REF!</definedName>
    <definedName name="_19__123Graph_BCHART_2" localSheetId="4" hidden="1">[8]nezamestnanost!#REF!</definedName>
    <definedName name="_19__123Graph_BCHART_2" localSheetId="7" hidden="1">[8]nezamestnanost!#REF!</definedName>
    <definedName name="_19__123Graph_BCHART_2" localSheetId="8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0" hidden="1">[8]nezamestnanost!#REF!</definedName>
    <definedName name="_23__123Graph_BCHART_2" localSheetId="3" hidden="1">[8]nezamestnanost!#REF!</definedName>
    <definedName name="_23__123Graph_BCHART_2" localSheetId="4" hidden="1">[8]nezamestnanost!#REF!</definedName>
    <definedName name="_23__123Graph_BCHART_2" localSheetId="7" hidden="1">[8]nezamestnanost!#REF!</definedName>
    <definedName name="_23__123Graph_BCHART_2" localSheetId="8" hidden="1">[8]nezamestnanost!#REF!</definedName>
    <definedName name="_23__123Graph_BCHART_2" hidden="1">[8]nezamestnanost!#REF!</definedName>
    <definedName name="_23__123Graph_BCHART_6" localSheetId="0" hidden="1">[6]HDP!#REF!</definedName>
    <definedName name="_23__123Graph_BCHART_6" localSheetId="3" hidden="1">[6]HDP!#REF!</definedName>
    <definedName name="_23__123Graph_BCHART_6" localSheetId="4" hidden="1">[6]HDP!#REF!</definedName>
    <definedName name="_23__123Graph_BCHART_6" localSheetId="7" hidden="1">[6]HDP!#REF!</definedName>
    <definedName name="_23__123Graph_BCHART_6" localSheetId="8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0" hidden="1">[6]HDP!#REF!</definedName>
    <definedName name="_28__123Graph_BCHART_6" localSheetId="3" hidden="1">[6]HDP!#REF!</definedName>
    <definedName name="_28__123Graph_BCHART_6" localSheetId="4" hidden="1">[6]HDP!#REF!</definedName>
    <definedName name="_28__123Graph_BCHART_6" localSheetId="7" hidden="1">[6]HDP!#REF!</definedName>
    <definedName name="_28__123Graph_BCHART_6" localSheetId="8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0" hidden="1">[8]nezamestnanost!#REF!</definedName>
    <definedName name="_31__123Graph_BCHART_2" localSheetId="3" hidden="1">[8]nezamestnanost!#REF!</definedName>
    <definedName name="_31__123Graph_BCHART_2" localSheetId="4" hidden="1">[8]nezamestnanost!#REF!</definedName>
    <definedName name="_31__123Graph_BCHART_2" localSheetId="7" hidden="1">[8]nezamestnanost!#REF!</definedName>
    <definedName name="_31__123Graph_BCHART_2" localSheetId="8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0" hidden="1">[8]nezamestnanost!#REF!</definedName>
    <definedName name="_33__123Graph_CCHART_4" localSheetId="3" hidden="1">[8]nezamestnanost!#REF!</definedName>
    <definedName name="_33__123Graph_CCHART_4" localSheetId="4" hidden="1">[8]nezamestnanost!#REF!</definedName>
    <definedName name="_33__123Graph_CCHART_4" localSheetId="7" hidden="1">[8]nezamestnanost!#REF!</definedName>
    <definedName name="_33__123Graph_CCHART_4" localSheetId="8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0" hidden="1">[6]HDP!#REF!</definedName>
    <definedName name="_35__123Graph_CCHART_6" localSheetId="3" hidden="1">[6]HDP!#REF!</definedName>
    <definedName name="_35__123Graph_CCHART_6" localSheetId="4" hidden="1">[6]HDP!#REF!</definedName>
    <definedName name="_35__123Graph_CCHART_6" localSheetId="7" hidden="1">[6]HDP!#REF!</definedName>
    <definedName name="_35__123Graph_CCHART_6" localSheetId="8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0" hidden="1">[6]HDP!#REF!</definedName>
    <definedName name="_38__123Graph_BCHART_6" localSheetId="3" hidden="1">[6]HDP!#REF!</definedName>
    <definedName name="_38__123Graph_BCHART_6" localSheetId="4" hidden="1">[6]HDP!#REF!</definedName>
    <definedName name="_38__123Graph_BCHART_6" localSheetId="7" hidden="1">[6]HDP!#REF!</definedName>
    <definedName name="_38__123Graph_BCHART_6" localSheetId="8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0" hidden="1">[8]nezamestnanost!#REF!</definedName>
    <definedName name="_39__123Graph_CCHART_4" localSheetId="3" hidden="1">[8]nezamestnanost!#REF!</definedName>
    <definedName name="_39__123Graph_CCHART_4" localSheetId="4" hidden="1">[8]nezamestnanost!#REF!</definedName>
    <definedName name="_39__123Graph_CCHART_4" localSheetId="7" hidden="1">[8]nezamestnanost!#REF!</definedName>
    <definedName name="_39__123Graph_CCHART_4" localSheetId="8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0" hidden="1">[6]HDP!#REF!</definedName>
    <definedName name="_42__123Graph_CCHART_6" localSheetId="3" hidden="1">[6]HDP!#REF!</definedName>
    <definedName name="_42__123Graph_CCHART_6" localSheetId="4" hidden="1">[6]HDP!#REF!</definedName>
    <definedName name="_42__123Graph_CCHART_6" localSheetId="7" hidden="1">[6]HDP!#REF!</definedName>
    <definedName name="_42__123Graph_CCHART_6" localSheetId="8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0" hidden="1">[6]HDP!#REF!</definedName>
    <definedName name="_44__123Graph_DCHART_6" localSheetId="3" hidden="1">[6]HDP!#REF!</definedName>
    <definedName name="_44__123Graph_DCHART_6" localSheetId="4" hidden="1">[6]HDP!#REF!</definedName>
    <definedName name="_44__123Graph_DCHART_6" localSheetId="7" hidden="1">[6]HDP!#REF!</definedName>
    <definedName name="_44__123Graph_DCHART_6" localSheetId="8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0" hidden="1">[8]nezamestnanost!#REF!</definedName>
    <definedName name="_49__123Graph_ECHART_2" localSheetId="3" hidden="1">[8]nezamestnanost!#REF!</definedName>
    <definedName name="_49__123Graph_ECHART_2" localSheetId="4" hidden="1">[8]nezamestnanost!#REF!</definedName>
    <definedName name="_49__123Graph_ECHART_2" localSheetId="7" hidden="1">[8]nezamestnanost!#REF!</definedName>
    <definedName name="_49__123Graph_ECHART_2" localSheetId="8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0" hidden="1">[8]nezamestnanost!#REF!</definedName>
    <definedName name="_51__123Graph_CCHART_4" localSheetId="3" hidden="1">[8]nezamestnanost!#REF!</definedName>
    <definedName name="_51__123Graph_CCHART_4" localSheetId="4" hidden="1">[8]nezamestnanost!#REF!</definedName>
    <definedName name="_51__123Graph_CCHART_4" localSheetId="7" hidden="1">[8]nezamestnanost!#REF!</definedName>
    <definedName name="_51__123Graph_CCHART_4" localSheetId="8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0" hidden="1">[6]HDP!#REF!</definedName>
    <definedName name="_52__123Graph_DCHART_6" localSheetId="3" hidden="1">[6]HDP!#REF!</definedName>
    <definedName name="_52__123Graph_DCHART_6" localSheetId="4" hidden="1">[6]HDP!#REF!</definedName>
    <definedName name="_52__123Graph_DCHART_6" localSheetId="7" hidden="1">[6]HDP!#REF!</definedName>
    <definedName name="_52__123Graph_DCHART_6" localSheetId="8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0" hidden="1">[8]nezamestnanost!#REF!</definedName>
    <definedName name="_54__123Graph_FCHART_2" localSheetId="3" hidden="1">[8]nezamestnanost!#REF!</definedName>
    <definedName name="_54__123Graph_FCHART_2" localSheetId="4" hidden="1">[8]nezamestnanost!#REF!</definedName>
    <definedName name="_54__123Graph_FCHART_2" localSheetId="7" hidden="1">[8]nezamestnanost!#REF!</definedName>
    <definedName name="_54__123Graph_FCHART_2" localSheetId="8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0" hidden="1">[6]HDP!#REF!</definedName>
    <definedName name="_56__123Graph_CCHART_6" localSheetId="3" hidden="1">[6]HDP!#REF!</definedName>
    <definedName name="_56__123Graph_CCHART_6" localSheetId="4" hidden="1">[6]HDP!#REF!</definedName>
    <definedName name="_56__123Graph_CCHART_6" localSheetId="7" hidden="1">[6]HDP!#REF!</definedName>
    <definedName name="_56__123Graph_CCHART_6" localSheetId="8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0" hidden="1">[8]nezamestnanost!#REF!</definedName>
    <definedName name="_58__123Graph_ECHART_2" localSheetId="3" hidden="1">[8]nezamestnanost!#REF!</definedName>
    <definedName name="_58__123Graph_ECHART_2" localSheetId="4" hidden="1">[8]nezamestnanost!#REF!</definedName>
    <definedName name="_58__123Graph_ECHART_2" localSheetId="7" hidden="1">[8]nezamestnanost!#REF!</definedName>
    <definedName name="_58__123Graph_ECHART_2" localSheetId="8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0" hidden="1">[8]nezamestnanost!#REF!</definedName>
    <definedName name="_6__123Graph_ACHART_2" localSheetId="3" hidden="1">[8]nezamestnanost!#REF!</definedName>
    <definedName name="_6__123Graph_ACHART_2" localSheetId="4" hidden="1">[8]nezamestnanost!#REF!</definedName>
    <definedName name="_6__123Graph_ACHART_2" localSheetId="7" hidden="1">[8]nezamestnanost!#REF!</definedName>
    <definedName name="_6__123Graph_ACHART_2" localSheetId="8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DCHART_3" hidden="1">[9]A!$D$68:$H$68</definedName>
    <definedName name="_63__123Graph_XCHART_4" localSheetId="0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7" hidden="1">#REF!</definedName>
    <definedName name="_63__123Graph_XCHART_4" localSheetId="8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0" hidden="1">[8]nezamestnanost!#REF!</definedName>
    <definedName name="_64__123Graph_FCHART_2" localSheetId="3" hidden="1">[8]nezamestnanost!#REF!</definedName>
    <definedName name="_64__123Graph_FCHART_2" localSheetId="4" hidden="1">[8]nezamestnanost!#REF!</definedName>
    <definedName name="_64__123Graph_FCHART_2" localSheetId="7" hidden="1">[8]nezamestnanost!#REF!</definedName>
    <definedName name="_64__123Graph_FCHART_2" localSheetId="8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0" hidden="1">[6]HDP!#REF!</definedName>
    <definedName name="_68__123Graph_DCHART_6" localSheetId="3" hidden="1">[6]HDP!#REF!</definedName>
    <definedName name="_68__123Graph_DCHART_6" localSheetId="4" hidden="1">[6]HDP!#REF!</definedName>
    <definedName name="_68__123Graph_DCHART_6" localSheetId="7" hidden="1">[6]HDP!#REF!</definedName>
    <definedName name="_68__123Graph_DCHART_6" localSheetId="8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0" hidden="1">[8]nezamestnanost!#REF!</definedName>
    <definedName name="_7__123Graph_ACHART_2" localSheetId="3" hidden="1">[8]nezamestnanost!#REF!</definedName>
    <definedName name="_7__123Graph_ACHART_2" localSheetId="4" hidden="1">[8]nezamestnanost!#REF!</definedName>
    <definedName name="_7__123Graph_ACHART_2" localSheetId="7" hidden="1">[8]nezamestnanost!#REF!</definedName>
    <definedName name="_7__123Graph_ACHART_2" localSheetId="8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0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7" hidden="1">#REF!</definedName>
    <definedName name="_72__123Graph_XCHART_4" localSheetId="8" hidden="1">#REF!</definedName>
    <definedName name="_72__123Graph_XCHART_4" hidden="1">#REF!</definedName>
    <definedName name="_73__123Graph_XCHART_4" localSheetId="0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7" hidden="1">#REF!</definedName>
    <definedName name="_73__123Graph_XCHART_4" localSheetId="8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0" hidden="1">[8]nezamestnanost!#REF!</definedName>
    <definedName name="_76__123Graph_ECHART_2" localSheetId="3" hidden="1">[8]nezamestnanost!#REF!</definedName>
    <definedName name="_76__123Graph_ECHART_2" localSheetId="4" hidden="1">[8]nezamestnanost!#REF!</definedName>
    <definedName name="_76__123Graph_ECHART_2" localSheetId="7" hidden="1">[8]nezamestnanost!#REF!</definedName>
    <definedName name="_76__123Graph_ECHART_2" localSheetId="8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0" hidden="1">[8]nezamestnanost!#REF!</definedName>
    <definedName name="_8__123Graph_ACHART_4" localSheetId="3" hidden="1">[8]nezamestnanost!#REF!</definedName>
    <definedName name="_8__123Graph_ACHART_4" localSheetId="4" hidden="1">[8]nezamestnanost!#REF!</definedName>
    <definedName name="_8__123Graph_ACHART_4" localSheetId="7" hidden="1">[8]nezamestnanost!#REF!</definedName>
    <definedName name="_8__123Graph_ACHART_4" localSheetId="8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0" hidden="1">[8]nezamestnanost!#REF!</definedName>
    <definedName name="_84__123Graph_FCHART_2" localSheetId="3" hidden="1">[8]nezamestnanost!#REF!</definedName>
    <definedName name="_84__123Graph_FCHART_2" localSheetId="4" hidden="1">[8]nezamestnanost!#REF!</definedName>
    <definedName name="_84__123Graph_FCHART_2" localSheetId="7" hidden="1">[8]nezamestnanost!#REF!</definedName>
    <definedName name="_84__123Graph_FCHART_2" localSheetId="8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0" hidden="1">[8]nezamestnanost!#REF!</definedName>
    <definedName name="_9__123Graph_ACHART_2" localSheetId="3" hidden="1">[8]nezamestnanost!#REF!</definedName>
    <definedName name="_9__123Graph_ACHART_2" localSheetId="4" hidden="1">[8]nezamestnanost!#REF!</definedName>
    <definedName name="_9__123Graph_ACHART_2" localSheetId="7" hidden="1">[8]nezamestnanost!#REF!</definedName>
    <definedName name="_9__123Graph_ACHART_2" localSheetId="8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0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7" hidden="1">#REF!</definedName>
    <definedName name="_92__123Graph_XCHART_4" localSheetId="8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0" hidden="1">{#N/A,#N/A,FALSE,"CB";#N/A,#N/A,FALSE,"CMB";#N/A,#N/A,FALSE,"NBFI"}</definedName>
    <definedName name="_as1" localSheetId="3" hidden="1">{#N/A,#N/A,FALSE,"CB";#N/A,#N/A,FALSE,"CMB";#N/A,#N/A,FALSE,"NBFI"}</definedName>
    <definedName name="_as1" localSheetId="7" hidden="1">{#N/A,#N/A,FALSE,"CB";#N/A,#N/A,FALSE,"CMB";#N/A,#N/A,FALSE,"NBFI"}</definedName>
    <definedName name="_as1" localSheetId="8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localSheetId="7" hidden="1">{"'előző év december'!$A$2:$CP$214"}</definedName>
    <definedName name="_bn1" localSheetId="8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7" hidden="1">{"'előző év december'!$A$2:$CP$214"}</definedName>
    <definedName name="_cp1" localSheetId="8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7" hidden="1">{"'előző év december'!$A$2:$CP$214"}</definedName>
    <definedName name="_cp6" localSheetId="8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7" hidden="1">{"'előző év december'!$A$2:$CP$214"}</definedName>
    <definedName name="_cpr3" localSheetId="8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0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7" hidden="1">{"'előző év december'!$A$2:$CP$214"}</definedName>
    <definedName name="a" localSheetId="8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localSheetId="7" hidden="1">{"'előző év december'!$A$2:$CP$214"}</definedName>
    <definedName name="aa" localSheetId="8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3" hidden="1">{"'előző év december'!$A$2:$CP$214"}</definedName>
    <definedName name="adssa" localSheetId="7" hidden="1">{"'előző év december'!$A$2:$CP$214"}</definedName>
    <definedName name="adssa" localSheetId="8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localSheetId="7" hidden="1">{"'előző év december'!$A$2:$CP$214"}</definedName>
    <definedName name="afsd" localSheetId="8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0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7" hidden="1">{"'előző év december'!$A$2:$CP$214"}</definedName>
    <definedName name="asdf" localSheetId="8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0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7" hidden="1">{"'előző év december'!$A$2:$CP$214"}</definedName>
    <definedName name="bnn" localSheetId="8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7" hidden="1">{"'előző év december'!$A$2:$CP$214"}</definedName>
    <definedName name="cppp" localSheetId="8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3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7" hidden="1">{"'előző év december'!$A$2:$CP$214"}</definedName>
    <definedName name="d" localSheetId="8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7" hidden="1">{"'előző év december'!$A$2:$CP$214"}</definedName>
    <definedName name="ds" localSheetId="8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0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0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7" hidden="1">{#N/A,#N/A,FALSE,"CB";#N/A,#N/A,FALSE,"CMB";#N/A,#N/A,FALSE,"BSYS";#N/A,#N/A,FALSE,"NBFI";#N/A,#N/A,FALSE,"FSYS"}</definedName>
    <definedName name="fgs" localSheetId="8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3" hidden="1">{#N/A,#N/A,FALSE,"SRFSYS";#N/A,#N/A,FALSE,"SRBSYS"}</definedName>
    <definedName name="FSI" localSheetId="7" hidden="1">{#N/A,#N/A,FALSE,"SRFSYS";#N/A,#N/A,FALSE,"SRBSYS"}</definedName>
    <definedName name="FSI" localSheetId="8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7" hidden="1">{#N/A,#N/A,FALSE,"SimInp1";#N/A,#N/A,FALSE,"SimInp2";#N/A,#N/A,FALSE,"SimOut1";#N/A,#N/A,FALSE,"SimOut2";#N/A,#N/A,FALSE,"SimOut3";#N/A,#N/A,FALSE,"SimOut4";#N/A,#N/A,FALSE,"SimOut5"}</definedName>
    <definedName name="FSIs_Banking" localSheetId="8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3" hidden="1">{#N/A,#N/A,FALSE,"CB";#N/A,#N/A,FALSE,"CMB";#N/A,#N/A,FALSE,"NBFI"}</definedName>
    <definedName name="FSSH" localSheetId="7" hidden="1">{#N/A,#N/A,FALSE,"CB";#N/A,#N/A,FALSE,"CMB";#N/A,#N/A,FALSE,"NBFI"}</definedName>
    <definedName name="FSSH" localSheetId="8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3" hidden="1">{#N/A,#N/A,FALSE,"CB";#N/A,#N/A,FALSE,"CMB";#N/A,#N/A,FALSE,"NBFI"}</definedName>
    <definedName name="gdf" localSheetId="7" hidden="1">{#N/A,#N/A,FALSE,"CB";#N/A,#N/A,FALSE,"CMB";#N/A,#N/A,FALSE,"NBFI"}</definedName>
    <definedName name="gdf" localSheetId="8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3" hidden="1">{"MONA",#N/A,FALSE,"S"}</definedName>
    <definedName name="gr" localSheetId="7" hidden="1">{"MONA",#N/A,FALSE,"S"}</definedName>
    <definedName name="gr" localSheetId="8" hidden="1">{"MONA",#N/A,FALSE,"S"}</definedName>
    <definedName name="gr" hidden="1">{"MONA",#N/A,FALSE,"S"}</definedName>
    <definedName name="GraphX" hidden="1">'[15]DATA WORK AREA'!$A$27:$A$33</definedName>
    <definedName name="hgf" localSheetId="0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3" hidden="1">{"WEO",#N/A,FALSE,"T"}</definedName>
    <definedName name="HHH" localSheetId="7" hidden="1">{"WEO",#N/A,FALSE,"T"}</definedName>
    <definedName name="HHH" localSheetId="8" hidden="1">{"WEO",#N/A,FALSE,"T"}</definedName>
    <definedName name="HHH" hidden="1">{"WEO",#N/A,FALSE,"T"}</definedName>
    <definedName name="HOPE" localSheetId="0" hidden="1">{"WEO",#N/A,FALSE,"T"}</definedName>
    <definedName name="HOPE" localSheetId="3" hidden="1">{"WEO",#N/A,FALSE,"T"}</definedName>
    <definedName name="HOPE" localSheetId="7" hidden="1">{"WEO",#N/A,FALSE,"T"}</definedName>
    <definedName name="HOPE" localSheetId="8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7" hidden="1">{#N/A,#N/A,FALSE,"SimInp1";#N/A,#N/A,FALSE,"SimInp2";#N/A,#N/A,FALSE,"SimOut1";#N/A,#N/A,FALSE,"SimOut2";#N/A,#N/A,FALSE,"SimOut3";#N/A,#N/A,FALSE,"SimOut4";#N/A,#N/A,FALSE,"SimOut5"}</definedName>
    <definedName name="Hope2" localSheetId="8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3" hidden="1">{"BOP_TAB",#N/A,FALSE,"N";"MIDTERM_TAB",#N/A,FALSE,"O"}</definedName>
    <definedName name="HSTST" localSheetId="7" hidden="1">{"BOP_TAB",#N/A,FALSE,"N";"MIDTERM_TAB",#N/A,FALSE,"O"}</definedName>
    <definedName name="HSTST" localSheetId="8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7" hidden="1">{"'előző év december'!$A$2:$CP$214"}</definedName>
    <definedName name="ht" localSheetId="8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G" hidden="1">[8]nezamestnanost!#REF!</definedName>
    <definedName name="Kamil" hidden="1">[1]sez_očist!$F$15:$AG$15</definedName>
    <definedName name="khk" localSheetId="0" hidden="1">{"'előző év december'!$A$2:$CP$214"}</definedName>
    <definedName name="khk" localSheetId="3" hidden="1">{"'előző év december'!$A$2:$CP$214"}</definedName>
    <definedName name="khk" localSheetId="7" hidden="1">{"'előző év december'!$A$2:$CP$214"}</definedName>
    <definedName name="khk" localSheetId="8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localSheetId="7" hidden="1">{"'előző év december'!$A$2:$CP$214"}</definedName>
    <definedName name="kk" localSheetId="8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7" hidden="1">{"'előző év december'!$A$2:$CP$214"}</definedName>
    <definedName name="kulker" localSheetId="8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localSheetId="3" hidden="1">{"'előző év december'!$A$2:$CP$214"}</definedName>
    <definedName name="li" localSheetId="7" hidden="1">{"'előző év december'!$A$2:$CP$214"}</definedName>
    <definedName name="li" localSheetId="8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localSheetId="7" hidden="1">{"'előző év december'!$A$2:$CP$214"}</definedName>
    <definedName name="ll" localSheetId="8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7" hidden="1">{"'előző év december'!$A$2:$CP$214"}</definedName>
    <definedName name="m" localSheetId="8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7" hidden="1">{#N/A,#N/A,FALSE,"CB";#N/A,#N/A,FALSE,"CMB";#N/A,#N/A,FALSE,"NBFI"}</definedName>
    <definedName name="MARKETS" localSheetId="8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7" hidden="1">{"'előző év december'!$A$2:$CP$214"}</definedName>
    <definedName name="mh" localSheetId="8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7" hidden="1">{"'előző év december'!$A$2:$CP$214"}</definedName>
    <definedName name="mhz" localSheetId="8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7" hidden="1">{#N/A,#N/A,FALSE,"I";#N/A,#N/A,FALSE,"J";#N/A,#N/A,FALSE,"K";#N/A,#N/A,FALSE,"L";#N/A,#N/A,FALSE,"M";#N/A,#N/A,FALSE,"N";#N/A,#N/A,FALSE,"O"}</definedName>
    <definedName name="MKTS" localSheetId="8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3" hidden="1">{"MONA",#N/A,FALSE,"S"}</definedName>
    <definedName name="nada" localSheetId="7" hidden="1">{"MONA",#N/A,FALSE,"S"}</definedName>
    <definedName name="nada" localSheetId="8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7" hidden="1">{#N/A,#N/A,FALSE,"SimInp1";#N/A,#N/A,FALSE,"SimInp2";#N/A,#N/A,FALSE,"SimOut1";#N/A,#N/A,FALSE,"SimOut2";#N/A,#N/A,FALSE,"SimOut3";#N/A,#N/A,FALSE,"SimOut4";#N/A,#N/A,FALSE,"SimOut5"}</definedName>
    <definedName name="NAN" localSheetId="8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7" hidden="1">{#N/A,#N/A,FALSE,"SimInp1";#N/A,#N/A,FALSE,"SimInp2";#N/A,#N/A,FALSE,"SimOut1";#N/A,#N/A,FALSE,"SimOut2";#N/A,#N/A,FALSE,"SimOut3";#N/A,#N/A,FALSE,"SimOut4";#N/A,#N/A,FALSE,"SimOut5"}</definedName>
    <definedName name="NDNND" localSheetId="8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_xlnm.Print_Area" localSheetId="0">'Графикон I.6.1.'!$A$1,'Графикон I.6.1.'!$B$2:$C$146</definedName>
    <definedName name="_xlnm.Print_Area" localSheetId="1">'Графикон I.6.2.'!$A$1,'Графикон I.6.2.'!$B$2:$J$128</definedName>
    <definedName name="_xlnm.Print_Area" localSheetId="2">'Графикон I.6.3.'!$A$1,'Графикон I.6.3.'!$B$2:$J$128</definedName>
    <definedName name="_xlnm.Print_Area" localSheetId="3">'Графикон I.6.4.'!$A$1:$A$2,'Графикон I.6.4.'!$B$2:$H$128</definedName>
    <definedName name="_xlnm.Print_Area" localSheetId="4">'Графикон I.6.5.'!$A$1,'Графикон I.6.5.'!$B$2:$F$102</definedName>
    <definedName name="_xlnm.Print_Area" localSheetId="5">'Графикон I.6.6.'!$A$1,'Графикон I.6.6.'!$B$2:$I$110</definedName>
    <definedName name="_xlnm.Print_Area" localSheetId="6">'Графикон I.6.7.'!$A$1,'Графикон I.6.7.'!$B$2:$I$122</definedName>
    <definedName name="_xlnm.Print_Area" localSheetId="7">'Графикон I.6.8.'!$A$1,'Графикон I.6.8.'!$B$2:$G$128</definedName>
    <definedName name="_xlnm.Print_Area" localSheetId="8">'Табела I.6.1.'!$B$3:$M$29</definedName>
    <definedName name="qqqq49" localSheetId="0" hidden="1">{0,0,0,0;0,0,0,0;0,0,0,0;0,0,0,0;0,0,0,0;0,0,0,0;0,0,0,0}</definedName>
    <definedName name="qqqq49" localSheetId="3" hidden="1">{0,0,0,0;0,0,0,0;0,0,0,0;0,0,0,0;0,0,0,0;0,0,0,0;0,0,0,0}</definedName>
    <definedName name="qqqq49" localSheetId="7" hidden="1">{0,0,0,0;0,0,0,0;0,0,0,0;0,0,0,0;0,0,0,0;0,0,0,0;0,0,0,0}</definedName>
    <definedName name="qqqq49" localSheetId="8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localSheetId="3" hidden="1">{"WEO",#N/A,FALSE,"T"}</definedName>
    <definedName name="qwe" localSheetId="7" hidden="1">{"WEO",#N/A,FALSE,"T"}</definedName>
    <definedName name="qwe" localSheetId="8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3" hidden="1">{#N/A,#N/A,FALSE,"SRFSYS";#N/A,#N/A,FALSE,"SRBSYS"}</definedName>
    <definedName name="qweq" localSheetId="7" hidden="1">{#N/A,#N/A,FALSE,"SRFSYS";#N/A,#N/A,FALSE,"SRBSYS"}</definedName>
    <definedName name="qweq" localSheetId="8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rrr" localSheetId="0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localSheetId="7" hidden="1">{"'előző év december'!$A$2:$CP$214"}</definedName>
    <definedName name="rrrr" localSheetId="8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7" hidden="1">{"'előző év december'!$A$2:$CP$214"}</definedName>
    <definedName name="rtn" localSheetId="8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3" hidden="1">{#N/A,#N/A,FALSE,"CB";#N/A,#N/A,FALSE,"CMB";#N/A,#N/A,FALSE,"NBFI"}</definedName>
    <definedName name="SDA" localSheetId="7" hidden="1">{#N/A,#N/A,FALSE,"CB";#N/A,#N/A,FALSE,"CMB";#N/A,#N/A,FALSE,"NBFI"}</definedName>
    <definedName name="SDA" localSheetId="8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7" hidden="1">{#N/A,#N/A,FALSE,"CB";#N/A,#N/A,FALSE,"CMB";#N/A,#N/A,FALSE,"BSYS";#N/A,#N/A,FALSE,"NBFI";#N/A,#N/A,FALSE,"FSYS"}</definedName>
    <definedName name="SECURITIES" localSheetId="8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3" hidden="1">{#N/A,#N/A,FALSE,"CB";#N/A,#N/A,FALSE,"CMB";#N/A,#N/A,FALSE,"NBFI"}</definedName>
    <definedName name="sg" localSheetId="7" hidden="1">{#N/A,#N/A,FALSE,"CB";#N/A,#N/A,FALSE,"CMB";#N/A,#N/A,FALSE,"NBFI"}</definedName>
    <definedName name="sg" localSheetId="8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7" hidden="1">{#N/A,#N/A,FALSE,"SimInp1";#N/A,#N/A,FALSE,"SimInp2";#N/A,#N/A,FALSE,"SimOut1";#N/A,#N/A,FALSE,"SimOut2";#N/A,#N/A,FALSE,"SimOut3";#N/A,#N/A,FALSE,"SimOut4";#N/A,#N/A,FALSE,"SimOut5"}</definedName>
    <definedName name="SM" localSheetId="8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[17]sez_očist!$F$15:$AG$15</definedName>
    <definedName name="TA" localSheetId="8" hidden="1">{"'előző év december'!$A$2:$CP$214"}</definedName>
    <definedName name="TA" hidden="1">{"'előző év december'!$A$2:$CP$214"}</definedName>
    <definedName name="TABLEAU" localSheetId="0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7" hidden="1">{#N/A,#N/A,FALSE,"I";#N/A,#N/A,FALSE,"J";#N/A,#N/A,FALSE,"K";#N/A,#N/A,FALSE,"L";#N/A,#N/A,FALSE,"M";#N/A,#N/A,FALSE,"N";#N/A,#N/A,FALSE,"O"}</definedName>
    <definedName name="TABLEAU" localSheetId="8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[18]sez_očist!$F$20:$AI$20</definedName>
    <definedName name="test" localSheetId="0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7" hidden="1">{"'előző év december'!$A$2:$CP$214"}</definedName>
    <definedName name="werwe" localSheetId="8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3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3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3" hidden="1">{"WEO",#N/A,FALSE,"T"}</definedName>
    <definedName name="wrn.WEO." localSheetId="7" hidden="1">{"WEO",#N/A,FALSE,"T"}</definedName>
    <definedName name="wrn.WEO." localSheetId="8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amezam" localSheetId="0" hidden="1">[8]nezamestnanost!#REF!</definedName>
    <definedName name="zamezam" localSheetId="3" hidden="1">[8]nezamestnanost!#REF!</definedName>
    <definedName name="zamezam" localSheetId="4" hidden="1">[8]nezamestnanost!#REF!</definedName>
    <definedName name="zamezam" localSheetId="7" hidden="1">[8]nezamestnanost!#REF!</definedName>
    <definedName name="zamezam" localSheetId="8" hidden="1">[8]nezamestnanost!#REF!</definedName>
    <definedName name="zamezam" hidden="1">[8]nezamestnanost!#REF!</definedName>
    <definedName name="ztr" localSheetId="0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localSheetId="7" hidden="1">{"'előző év december'!$A$2:$CP$214"}</definedName>
    <definedName name="гсд" localSheetId="8" hidden="1">{"'előző év december'!$A$2:$CP$214"}</definedName>
    <definedName name="гсд" hidden="1">{"'előző év december'!$A$2:$CP$214"}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" i="64" l="1"/>
  <c r="J4" i="64"/>
  <c r="J5" i="64"/>
  <c r="J6" i="64"/>
  <c r="J7" i="64"/>
  <c r="J8" i="64"/>
  <c r="J9" i="64"/>
  <c r="J10" i="64"/>
  <c r="J11" i="64"/>
  <c r="J12" i="64"/>
  <c r="J13" i="64"/>
  <c r="J14" i="64"/>
  <c r="J15" i="64"/>
  <c r="J16" i="64"/>
  <c r="J17" i="64"/>
  <c r="J18" i="64"/>
  <c r="J19" i="64"/>
  <c r="J20" i="64"/>
  <c r="J21" i="64"/>
  <c r="J22" i="64"/>
  <c r="J23" i="64"/>
  <c r="J24" i="64"/>
  <c r="J25" i="64"/>
  <c r="J26" i="64"/>
  <c r="J27" i="64"/>
  <c r="J28" i="64"/>
  <c r="J29" i="64"/>
  <c r="J30" i="64"/>
  <c r="J31" i="64"/>
  <c r="J32" i="64"/>
  <c r="J33" i="64"/>
  <c r="J34" i="64"/>
  <c r="J35" i="64"/>
  <c r="J36" i="64"/>
  <c r="J37" i="64"/>
  <c r="J38" i="64"/>
  <c r="J39" i="64"/>
  <c r="J40" i="64"/>
  <c r="J41" i="64"/>
  <c r="J42" i="64"/>
  <c r="J43" i="64"/>
  <c r="J44" i="64"/>
  <c r="J45" i="64"/>
  <c r="J46" i="64"/>
  <c r="J47" i="64"/>
  <c r="J48" i="64"/>
  <c r="J49" i="64"/>
  <c r="J50" i="64"/>
  <c r="J51" i="64"/>
  <c r="J52" i="64"/>
  <c r="J53" i="64"/>
  <c r="J54" i="64"/>
  <c r="J55" i="64"/>
  <c r="J56" i="64"/>
  <c r="J57" i="64"/>
  <c r="J58" i="64"/>
  <c r="J59" i="64"/>
  <c r="J60" i="64"/>
  <c r="J61" i="64"/>
  <c r="J62" i="64"/>
  <c r="J63" i="64"/>
  <c r="J64" i="64"/>
  <c r="J65" i="64"/>
  <c r="J66" i="64"/>
  <c r="J67" i="64"/>
  <c r="J68" i="64"/>
  <c r="I3" i="63"/>
  <c r="I4" i="63"/>
  <c r="I5" i="63"/>
  <c r="I6" i="63"/>
  <c r="I7" i="63"/>
  <c r="I8" i="63"/>
  <c r="I9" i="63"/>
  <c r="I10" i="63"/>
  <c r="I11" i="63"/>
  <c r="I12" i="63"/>
  <c r="I13" i="63"/>
  <c r="I14" i="63"/>
  <c r="I15" i="63"/>
  <c r="I16" i="63"/>
  <c r="I17" i="63"/>
  <c r="I18" i="63"/>
  <c r="I19" i="63"/>
  <c r="I20" i="63"/>
  <c r="I21" i="63"/>
  <c r="I22" i="63"/>
  <c r="I23" i="63"/>
  <c r="I24" i="63"/>
  <c r="I25" i="63"/>
  <c r="I26" i="63"/>
  <c r="I27" i="63"/>
  <c r="I28" i="63"/>
  <c r="I29" i="63"/>
  <c r="I30" i="63"/>
  <c r="I31" i="63"/>
  <c r="I32" i="63"/>
  <c r="I33" i="63"/>
  <c r="I34" i="63"/>
  <c r="I35" i="63"/>
  <c r="I36" i="63"/>
  <c r="I37" i="63"/>
  <c r="I38" i="63"/>
  <c r="I39" i="63"/>
  <c r="I40" i="63"/>
  <c r="I41" i="63"/>
  <c r="I42" i="63"/>
  <c r="I43" i="63"/>
  <c r="I44" i="63"/>
  <c r="I45" i="63"/>
  <c r="I46" i="63"/>
  <c r="I47" i="63"/>
  <c r="I48" i="63"/>
  <c r="I49" i="63"/>
  <c r="I50" i="63"/>
  <c r="I51" i="63"/>
  <c r="I52" i="63"/>
  <c r="I53" i="63"/>
  <c r="I54" i="63"/>
  <c r="I55" i="63"/>
  <c r="I56" i="63"/>
  <c r="I57" i="63"/>
  <c r="V57" i="63"/>
  <c r="I58" i="63"/>
  <c r="V58" i="63"/>
  <c r="I59" i="63"/>
  <c r="V59" i="63"/>
  <c r="I60" i="63"/>
  <c r="V60" i="63"/>
  <c r="I61" i="63"/>
  <c r="V61" i="63"/>
  <c r="I62" i="63"/>
  <c r="V62" i="63"/>
  <c r="I63" i="63"/>
  <c r="V63" i="63"/>
  <c r="I64" i="63"/>
  <c r="V64" i="63"/>
  <c r="I65" i="63"/>
  <c r="V65" i="63"/>
  <c r="I66" i="63"/>
  <c r="V66" i="63"/>
  <c r="I67" i="63"/>
  <c r="V67" i="63"/>
  <c r="V68" i="63"/>
  <c r="V69" i="63"/>
  <c r="V70" i="63"/>
  <c r="V71" i="63"/>
  <c r="V72" i="63"/>
  <c r="V73" i="63"/>
  <c r="V74" i="63"/>
  <c r="V75" i="63"/>
  <c r="V76" i="63"/>
  <c r="V77" i="63"/>
  <c r="V78" i="63"/>
  <c r="V79" i="63"/>
  <c r="V80" i="63"/>
  <c r="V81" i="63"/>
  <c r="V82" i="63"/>
</calcChain>
</file>

<file path=xl/sharedStrings.xml><?xml version="1.0" encoding="utf-8"?>
<sst xmlns="http://schemas.openxmlformats.org/spreadsheetml/2006/main" count="159" uniqueCount="69">
  <si>
    <t>2014.</t>
  </si>
  <si>
    <t>2013.</t>
  </si>
  <si>
    <t>2012.</t>
  </si>
  <si>
    <t>2011.</t>
  </si>
  <si>
    <t>2010.</t>
  </si>
  <si>
    <t>1
2011.</t>
  </si>
  <si>
    <t>1
2010.</t>
  </si>
  <si>
    <t>1
2009.</t>
  </si>
  <si>
    <t>1
2008.</t>
  </si>
  <si>
    <t>1 
2012.</t>
  </si>
  <si>
    <t>CHF (л.с.)</t>
  </si>
  <si>
    <t>USD (л.с.)</t>
  </si>
  <si>
    <t>EUR (л.с.)</t>
  </si>
  <si>
    <t>RSD (л.с.)</t>
  </si>
  <si>
    <t>Кредити (EUR и индексирани у EUR)</t>
  </si>
  <si>
    <t>Депозити (EUR и индексирани у EUR)</t>
  </si>
  <si>
    <t>Кредити (RSD)</t>
  </si>
  <si>
    <t>Депозити (RSD)</t>
  </si>
  <si>
    <t>1 
2015.</t>
  </si>
  <si>
    <t>1 
2014.</t>
  </si>
  <si>
    <t>1 
2013.</t>
  </si>
  <si>
    <t>Девизна штедња становништва</t>
  </si>
  <si>
    <t>Дугорочна</t>
  </si>
  <si>
    <t>Краткорочна штедња (д.с.)</t>
  </si>
  <si>
    <t>Преко једне године (л.с.)</t>
  </si>
  <si>
    <t>До једне године (л.с.)</t>
  </si>
  <si>
    <t>До шест месеци (л.с.)</t>
  </si>
  <si>
    <t>До три месеца (л.с.)</t>
  </si>
  <si>
    <t>До једног месеца (л.с.)</t>
  </si>
  <si>
    <t>По виђењу (л.с.)</t>
  </si>
  <si>
    <t>Девизни депозити* (д.с.)</t>
  </si>
  <si>
    <t>Остале валуте (л.с.)</t>
  </si>
  <si>
    <t>Укупно кредити</t>
  </si>
  <si>
    <t>Готовински и остали кредити и потраживања</t>
  </si>
  <si>
    <t xml:space="preserve">Стамбени кредити </t>
  </si>
  <si>
    <t>Инвестициони кредити</t>
  </si>
  <si>
    <t>Кредити за ликвидност и обртна средства</t>
  </si>
  <si>
    <t>Потрошачки кредити</t>
  </si>
  <si>
    <t>Минуси по трансакционим рачунима</t>
  </si>
  <si>
    <t>Остали кредити и потраживања</t>
  </si>
  <si>
    <t>Готовински кредити*</t>
  </si>
  <si>
    <t>Извор: РЗС, УБС, НКОСК и НБС.</t>
  </si>
  <si>
    <t>у EUR</t>
  </si>
  <si>
    <t>у хиљадама RSD</t>
  </si>
  <si>
    <t>Просечан износ кредита по кориснику кредита</t>
  </si>
  <si>
    <t>Просечан износ одобреног кредита</t>
  </si>
  <si>
    <t>Просечан износ кредита по становнику</t>
  </si>
  <si>
    <t>у млн EUR</t>
  </si>
  <si>
    <t>у млрд RSD</t>
  </si>
  <si>
    <t>Укупни депозити становништва</t>
  </si>
  <si>
    <t>Потраживања банака од становништва</t>
  </si>
  <si>
    <t>(у %, уколико није другачије наглашено)</t>
  </si>
  <si>
    <t>Девизна потраж. (д.с.)*</t>
  </si>
  <si>
    <t>1 
2016.</t>
  </si>
  <si>
    <t>2016.</t>
  </si>
  <si>
    <t>2015.</t>
  </si>
  <si>
    <t>1 
2017.</t>
  </si>
  <si>
    <t>2017.</t>
  </si>
  <si>
    <r>
      <t xml:space="preserve">Табела I.6.1. </t>
    </r>
    <r>
      <rPr>
        <b/>
        <sz val="8.5"/>
        <rFont val="Arial"/>
        <family val="2"/>
      </rPr>
      <t>Показатељи који се односе на сектор становништва</t>
    </r>
  </si>
  <si>
    <r>
      <rPr>
        <i/>
        <sz val="7"/>
        <rFont val="Arial"/>
        <family val="2"/>
      </rPr>
      <t>LTV</t>
    </r>
    <r>
      <rPr>
        <sz val="7"/>
        <rFont val="Arial"/>
        <family val="2"/>
      </rPr>
      <t xml:space="preserve"> рацио**</t>
    </r>
  </si>
  <si>
    <t>Учешће девизних депозита 
у укупним депозитима*</t>
  </si>
  <si>
    <t>Девизни депозити у односу на девизна потраживања*</t>
  </si>
  <si>
    <t>* Девизна потраживања и депозити укључују потраживања и депозите индексиране валутном клаузулом.</t>
  </si>
  <si>
    <t>** За стамбене кредите осигуране код НКОСК-а.</t>
  </si>
  <si>
    <t>1 
2018.</t>
  </si>
  <si>
    <t>2018.</t>
  </si>
  <si>
    <t>1 
2019.</t>
  </si>
  <si>
    <t>2019.</t>
  </si>
  <si>
    <t>Учешће девизних потраживања у укупним потраживањима*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</si>
</sst>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0">
    <numFmt numFmtId="43" formatCode="_-* #,##0.00\ _R_S_D_-;\-* #,##0.00\ _R_S_D_-;_-* &quot;-&quot;??\ _R_S_D_-;_-@_-"/>
    <numFmt numFmtId="164" formatCode="_-* #,##0.00\ _Д_и_н_._-;\-* #,##0.00\ _Д_и_н_._-;_-* &quot;-&quot;??\ _Д_и_н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\ &quot;Din.&quot;;[Red]\-#,##0.00\ &quot;Din.&quot;"/>
    <numFmt numFmtId="171" formatCode="_-* #,##0.00\ &quot;Din.&quot;_-;\-* #,##0.00\ &quot;Din.&quot;_-;_-* &quot;-&quot;??\ &quot;Din.&quot;_-;_-@_-"/>
    <numFmt numFmtId="172" formatCode="_-* #,##0.00\ _D_i_n_._-;\-* #,##0.00\ _D_i_n_._-;_-* &quot;-&quot;??\ _D_i_n_._-;_-@_-"/>
    <numFmt numFmtId="173" formatCode="#,##0.0"/>
    <numFmt numFmtId="174" formatCode="#,##0.000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#,##0.0\ ;&quot; (&quot;#,##0.00\);&quot; -&quot;#\ ;@\ "/>
    <numFmt numFmtId="181" formatCode="General\ "/>
    <numFmt numFmtId="182" formatCode="0.000"/>
    <numFmt numFmtId="183" formatCode="&quot;fl&quot;#,##0\ ;&quot;(fl&quot;#,##0\)"/>
    <numFmt numFmtId="184" formatCode="&quot;fl&quot;#,##0\ ;[Red]&quot;(fl&quot;#,##0\)"/>
    <numFmt numFmtId="185" formatCode="&quot;fl&quot;#,##0.00\ ;&quot;(fl&quot;#,##0.00\)"/>
    <numFmt numFmtId="186" formatCode="0.0;[Red]0.0"/>
    <numFmt numFmtId="187" formatCode="#,##0.00\ ;&quot; (&quot;#,##0.00\);&quot; -&quot;#\ ;@\ "/>
    <numFmt numFmtId="188" formatCode="0.0"/>
    <numFmt numFmtId="189" formatCode="\+\ \ 0.0%;\ \-\ \ \ 0.0%;\ 0.0%"/>
    <numFmt numFmtId="190" formatCode="mmm/yyyy"/>
    <numFmt numFmtId="191" formatCode="dd/mm/yyyy;@"/>
    <numFmt numFmtId="192" formatCode="#,##0.0;\-#,##0.0;&quot;--&quot;"/>
    <numFmt numFmtId="193" formatCode="_-&quot;$&quot;* #,##0_-;\-&quot;$&quot;* #,##0_-;_-&quot;$&quot;* &quot;-&quot;_-;_-@_-"/>
    <numFmt numFmtId="194" formatCode="_-* #,##0\ _K_č_s_-;\-* #,##0\ _K_č_s_-;_-* &quot;-&quot;\ _K_č_s_-;_-@_-"/>
    <numFmt numFmtId="195" formatCode="d/m/yy"/>
    <numFmt numFmtId="196" formatCode="m/d/yy\ h:mm"/>
    <numFmt numFmtId="197" formatCode="#,##0&quot;   &quot;;[Red]\-#,##0&quot;   &quot;"/>
    <numFmt numFmtId="198" formatCode="_-* #,##0\ _D_M_-;\-* #,##0\ _D_M_-;_-* &quot;-&quot;\ _D_M_-;_-@_-"/>
    <numFmt numFmtId="199" formatCode="_-* #,##0.00\ _D_M_-;\-* #,##0.00\ _D_M_-;_-* &quot;-&quot;??\ _D_M_-;_-@_-"/>
    <numFmt numFmtId="200" formatCode="########0"/>
    <numFmt numFmtId="201" formatCode="_-* #,##0.00\ &quot;€&quot;_-;\-* #,##0.00\ &quot;€&quot;_-;_-* &quot;-&quot;??\ &quot;€&quot;_-;_-@_-"/>
    <numFmt numFmtId="202" formatCode="_-* #,##0.00\ [$€]_-;\-* #,##0.00\ [$€]_-;_-* &quot;-&quot;??\ [$€]_-;_-@_-"/>
    <numFmt numFmtId="203" formatCode="General_)"/>
    <numFmt numFmtId="204" formatCode="#.00"/>
    <numFmt numFmtId="205" formatCode="#,##0\ &quot;K?&quot;;\-#,##0\ &quot;K?&quot;"/>
    <numFmt numFmtId="206" formatCode="#,##0\ &quot;Kč&quot;;\-#,##0\ &quot;Kč&quot;"/>
    <numFmt numFmtId="207" formatCode="###,##0.0"/>
    <numFmt numFmtId="208" formatCode="00"/>
    <numFmt numFmtId="209" formatCode="####0.000"/>
    <numFmt numFmtId="210" formatCode="[&gt;=0.05]#,##0.0;[&lt;=-0.05]\-#,##0.0;?0.0"/>
    <numFmt numFmtId="211" formatCode="#,##0&quot;    &quot;;\-#,##0&quot;    &quot;;&quot; -    &quot;;@\ "/>
    <numFmt numFmtId="212" formatCode="#,##0.00&quot;    &quot;;\-#,##0.00&quot;    &quot;;&quot; -&quot;#&quot;    &quot;;@\ "/>
    <numFmt numFmtId="213" formatCode="\60&quot;47:&quot;"/>
    <numFmt numFmtId="214" formatCode="[Black]#,##0.0;[Black]\-#,##0.0;;"/>
    <numFmt numFmtId="215" formatCode="[Black][&gt;0.05]#,##0.0;[Black][&lt;-0.05]\-#,##0.0;;"/>
    <numFmt numFmtId="216" formatCode="[Black][&gt;0.5]#,##0;[Black][&lt;-0.5]\-#,##0;;"/>
    <numFmt numFmtId="217" formatCode="#,##0.0____"/>
    <numFmt numFmtId="218" formatCode="0.0%&quot;   &quot;"/>
    <numFmt numFmtId="219" formatCode="@*."/>
    <numFmt numFmtId="220" formatCode="mmm\ dd\,\ yyyy"/>
    <numFmt numFmtId="221" formatCode="mmm\-yyyy"/>
    <numFmt numFmtId="222" formatCode="yyyy"/>
    <numFmt numFmtId="223" formatCode="&quot;fl&quot;#,##0.00\ ;[Red]&quot;(fl&quot;#,##0.00\)"/>
    <numFmt numFmtId="224" formatCode="&quot; fl&quot;#,##0\ ;&quot; fl(&quot;#,##0\);&quot; fl- &quot;;@\ "/>
    <numFmt numFmtId="225" formatCode="[$-409]mmm\-yy;@"/>
    <numFmt numFmtId="226" formatCode="_-* #,##0.00\ _D_i_n_-;\-* #,##0.00\ _D_i_n_-;_-* &quot;-&quot;??\ _D_i_n_-;_-@_-"/>
    <numFmt numFmtId="227" formatCode="_-* #,##0.00_-;\-* #,##0.00_-;_-* &quot;-&quot;??_-;_-@_-"/>
    <numFmt numFmtId="228" formatCode="yyyy\-mm\-dd"/>
    <numFmt numFmtId="229" formatCode="#,##0.0_ ;\-#,##0.0\ "/>
    <numFmt numFmtId="230" formatCode="#,##0.00000"/>
    <numFmt numFmtId="231" formatCode="#,##0.00000000000"/>
    <numFmt numFmtId="232" formatCode="#,##0.0000"/>
  </numFmts>
  <fonts count="1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YuCiril Times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Tahoma"/>
      <family val="2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Arial CE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  <charset val="204"/>
    </font>
    <font>
      <sz val="12"/>
      <name val="CTimesRoman"/>
    </font>
    <font>
      <sz val="9"/>
      <name val="Times"/>
      <family val="1"/>
      <charset val="238"/>
    </font>
    <font>
      <u/>
      <sz val="7.8"/>
      <color indexed="12"/>
      <name val="Arial"/>
      <family val="2"/>
    </font>
    <font>
      <sz val="10"/>
      <name val="YU Times New Roman"/>
      <charset val="204"/>
    </font>
    <font>
      <sz val="11"/>
      <name val="Arial"/>
      <family val="2"/>
    </font>
    <font>
      <sz val="11"/>
      <color indexed="8"/>
      <name val="Calibri"/>
      <family val="2"/>
      <charset val="186"/>
    </font>
    <font>
      <i/>
      <sz val="7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mbria"/>
      <family val="2"/>
      <charset val="238"/>
    </font>
    <font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186"/>
      <scheme val="minor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186"/>
      <scheme val="minor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186"/>
      <scheme val="minor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186"/>
      <scheme val="minor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186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186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3F3F76"/>
      <name val="Calibri"/>
      <family val="2"/>
      <charset val="186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186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b/>
      <sz val="11"/>
      <color rgb="FF3F3F3F"/>
      <name val="Calibri"/>
      <family val="2"/>
      <charset val="186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186"/>
      <scheme val="major"/>
    </font>
    <font>
      <b/>
      <sz val="18"/>
      <color theme="3"/>
      <name val="Cambria"/>
      <family val="2"/>
      <scheme val="major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8"/>
      <name val="аrial"/>
      <charset val="238"/>
    </font>
    <font>
      <sz val="6"/>
      <name val="Arial"/>
      <family val="2"/>
      <charset val="238"/>
    </font>
    <font>
      <sz val="8.5"/>
      <name val="Arial"/>
      <family val="2"/>
    </font>
    <font>
      <b/>
      <sz val="8.5"/>
      <name val="Arial"/>
      <family val="2"/>
    </font>
    <font>
      <sz val="7.5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indexed="9"/>
      </bottom>
      <diagonal/>
    </border>
  </borders>
  <cellStyleXfs count="6054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175" fontId="11" fillId="0" borderId="0" applyFont="0" applyFill="0" applyBorder="0" applyAlignment="0" applyProtection="0"/>
    <xf numFmtId="38" fontId="12" fillId="0" borderId="0" applyFill="0" applyBorder="0" applyAlignment="0">
      <protection locked="0"/>
    </xf>
    <xf numFmtId="176" fontId="1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225" fontId="13" fillId="2" borderId="0" applyNumberFormat="0" applyBorder="0" applyAlignment="0" applyProtection="0"/>
    <xf numFmtId="225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225" fontId="13" fillId="3" borderId="0" applyNumberFormat="0" applyBorder="0" applyAlignment="0" applyProtection="0"/>
    <xf numFmtId="225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25" fontId="13" fillId="4" borderId="0" applyNumberFormat="0" applyBorder="0" applyAlignment="0" applyProtection="0"/>
    <xf numFmtId="225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225" fontId="13" fillId="5" borderId="0" applyNumberFormat="0" applyBorder="0" applyAlignment="0" applyProtection="0"/>
    <xf numFmtId="225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225" fontId="13" fillId="6" borderId="0" applyNumberFormat="0" applyBorder="0" applyAlignment="0" applyProtection="0"/>
    <xf numFmtId="225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225" fontId="13" fillId="7" borderId="0" applyNumberFormat="0" applyBorder="0" applyAlignment="0" applyProtection="0"/>
    <xf numFmtId="225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07" fillId="2" borderId="0" applyNumberFormat="0" applyBorder="0" applyAlignment="0" applyProtection="0"/>
    <xf numFmtId="225" fontId="117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8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9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07" fillId="3" borderId="0" applyNumberFormat="0" applyBorder="0" applyAlignment="0" applyProtection="0"/>
    <xf numFmtId="225" fontId="117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8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11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07" fillId="4" borderId="0" applyNumberFormat="0" applyBorder="0" applyAlignment="0" applyProtection="0"/>
    <xf numFmtId="225" fontId="117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8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11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07" fillId="5" borderId="0" applyNumberFormat="0" applyBorder="0" applyAlignment="0" applyProtection="0"/>
    <xf numFmtId="225" fontId="117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8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9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07" fillId="6" borderId="0" applyNumberFormat="0" applyBorder="0" applyAlignment="0" applyProtection="0"/>
    <xf numFmtId="225" fontId="117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8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07" fillId="7" borderId="0" applyNumberFormat="0" applyBorder="0" applyAlignment="0" applyProtection="0"/>
    <xf numFmtId="225" fontId="117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8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225" fontId="13" fillId="16" borderId="0" applyNumberFormat="0" applyBorder="0" applyAlignment="0" applyProtection="0"/>
    <xf numFmtId="22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225" fontId="13" fillId="17" borderId="0" applyNumberFormat="0" applyBorder="0" applyAlignment="0" applyProtection="0"/>
    <xf numFmtId="225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225" fontId="13" fillId="18" borderId="0" applyNumberFormat="0" applyBorder="0" applyAlignment="0" applyProtection="0"/>
    <xf numFmtId="225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225" fontId="13" fillId="5" borderId="0" applyNumberFormat="0" applyBorder="0" applyAlignment="0" applyProtection="0"/>
    <xf numFmtId="225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225" fontId="13" fillId="16" borderId="0" applyNumberFormat="0" applyBorder="0" applyAlignment="0" applyProtection="0"/>
    <xf numFmtId="22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225" fontId="13" fillId="19" borderId="0" applyNumberFormat="0" applyBorder="0" applyAlignment="0" applyProtection="0"/>
    <xf numFmtId="22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07" fillId="16" borderId="0" applyNumberFormat="0" applyBorder="0" applyAlignment="0" applyProtection="0"/>
    <xf numFmtId="225" fontId="117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8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2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07" fillId="17" borderId="0" applyNumberFormat="0" applyBorder="0" applyAlignment="0" applyProtection="0"/>
    <xf numFmtId="225" fontId="117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8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1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07" fillId="18" borderId="0" applyNumberFormat="0" applyBorder="0" applyAlignment="0" applyProtection="0"/>
    <xf numFmtId="225" fontId="117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8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1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07" fillId="5" borderId="0" applyNumberFormat="0" applyBorder="0" applyAlignment="0" applyProtection="0"/>
    <xf numFmtId="225" fontId="117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8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21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07" fillId="16" borderId="0" applyNumberFormat="0" applyBorder="0" applyAlignment="0" applyProtection="0"/>
    <xf numFmtId="225" fontId="117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8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07" fillId="19" borderId="0" applyNumberFormat="0" applyBorder="0" applyAlignment="0" applyProtection="0"/>
    <xf numFmtId="225" fontId="117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8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7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179" fontId="11" fillId="0" borderId="0" applyFont="0" applyFill="0" applyBorder="0" applyAlignment="0" applyProtection="0"/>
    <xf numFmtId="0" fontId="15" fillId="25" borderId="0" applyNumberFormat="0" applyBorder="0" applyAlignment="0" applyProtection="0"/>
    <xf numFmtId="225" fontId="15" fillId="25" borderId="0" applyNumberFormat="0" applyBorder="0" applyAlignment="0" applyProtection="0"/>
    <xf numFmtId="0" fontId="15" fillId="17" borderId="0" applyNumberFormat="0" applyBorder="0" applyAlignment="0" applyProtection="0"/>
    <xf numFmtId="225" fontId="15" fillId="17" borderId="0" applyNumberFormat="0" applyBorder="0" applyAlignment="0" applyProtection="0"/>
    <xf numFmtId="0" fontId="15" fillId="18" borderId="0" applyNumberFormat="0" applyBorder="0" applyAlignment="0" applyProtection="0"/>
    <xf numFmtId="225" fontId="15" fillId="18" borderId="0" applyNumberFormat="0" applyBorder="0" applyAlignment="0" applyProtection="0"/>
    <xf numFmtId="0" fontId="15" fillId="26" borderId="0" applyNumberFormat="0" applyBorder="0" applyAlignment="0" applyProtection="0"/>
    <xf numFmtId="225" fontId="15" fillId="26" borderId="0" applyNumberFormat="0" applyBorder="0" applyAlignment="0" applyProtection="0"/>
    <xf numFmtId="0" fontId="15" fillId="27" borderId="0" applyNumberFormat="0" applyBorder="0" applyAlignment="0" applyProtection="0"/>
    <xf numFmtId="225" fontId="15" fillId="27" borderId="0" applyNumberFormat="0" applyBorder="0" applyAlignment="0" applyProtection="0"/>
    <xf numFmtId="0" fontId="15" fillId="28" borderId="0" applyNumberFormat="0" applyBorder="0" applyAlignment="0" applyProtection="0"/>
    <xf numFmtId="225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225" fontId="119" fillId="67" borderId="0" applyNumberFormat="0" applyBorder="0" applyAlignment="0" applyProtection="0"/>
    <xf numFmtId="0" fontId="120" fillId="67" borderId="0" applyNumberFormat="0" applyBorder="0" applyAlignment="0" applyProtection="0"/>
    <xf numFmtId="0" fontId="16" fillId="25" borderId="0" applyNumberFormat="0" applyBorder="0" applyAlignment="0" applyProtection="0"/>
    <xf numFmtId="0" fontId="120" fillId="6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21" fillId="6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225" fontId="119" fillId="68" borderId="0" applyNumberFormat="0" applyBorder="0" applyAlignment="0" applyProtection="0"/>
    <xf numFmtId="0" fontId="120" fillId="68" borderId="0" applyNumberFormat="0" applyBorder="0" applyAlignment="0" applyProtection="0"/>
    <xf numFmtId="0" fontId="16" fillId="17" borderId="0" applyNumberFormat="0" applyBorder="0" applyAlignment="0" applyProtection="0"/>
    <xf numFmtId="0" fontId="120" fillId="6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21" fillId="68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225" fontId="119" fillId="69" borderId="0" applyNumberFormat="0" applyBorder="0" applyAlignment="0" applyProtection="0"/>
    <xf numFmtId="0" fontId="120" fillId="18" borderId="0" applyNumberFormat="0" applyBorder="0" applyAlignment="0" applyProtection="0"/>
    <xf numFmtId="0" fontId="16" fillId="18" borderId="0" applyNumberFormat="0" applyBorder="0" applyAlignment="0" applyProtection="0"/>
    <xf numFmtId="0" fontId="120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21" fillId="69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225" fontId="119" fillId="70" borderId="0" applyNumberFormat="0" applyBorder="0" applyAlignment="0" applyProtection="0"/>
    <xf numFmtId="0" fontId="120" fillId="26" borderId="0" applyNumberFormat="0" applyBorder="0" applyAlignment="0" applyProtection="0"/>
    <xf numFmtId="0" fontId="16" fillId="26" borderId="0" applyNumberFormat="0" applyBorder="0" applyAlignment="0" applyProtection="0"/>
    <xf numFmtId="0" fontId="120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21" fillId="70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225" fontId="119" fillId="71" borderId="0" applyNumberFormat="0" applyBorder="0" applyAlignment="0" applyProtection="0"/>
    <xf numFmtId="0" fontId="120" fillId="71" borderId="0" applyNumberFormat="0" applyBorder="0" applyAlignment="0" applyProtection="0"/>
    <xf numFmtId="0" fontId="16" fillId="27" borderId="0" applyNumberFormat="0" applyBorder="0" applyAlignment="0" applyProtection="0"/>
    <xf numFmtId="0" fontId="120" fillId="7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21" fillId="71" borderId="0" applyNumberFormat="0" applyBorder="0" applyAlignment="0" applyProtection="0"/>
    <xf numFmtId="0" fontId="16" fillId="33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225" fontId="119" fillId="72" borderId="0" applyNumberFormat="0" applyBorder="0" applyAlignment="0" applyProtection="0"/>
    <xf numFmtId="0" fontId="120" fillId="28" borderId="0" applyNumberFormat="0" applyBorder="0" applyAlignment="0" applyProtection="0"/>
    <xf numFmtId="0" fontId="16" fillId="28" borderId="0" applyNumberFormat="0" applyBorder="0" applyAlignment="0" applyProtection="0"/>
    <xf numFmtId="0" fontId="120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7" borderId="0" applyNumberFormat="0" applyBorder="0" applyAlignment="0" applyProtection="0"/>
    <xf numFmtId="0" fontId="121" fillId="72" borderId="0" applyNumberFormat="0" applyBorder="0" applyAlignment="0" applyProtection="0"/>
    <xf numFmtId="0" fontId="16" fillId="35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225" fontId="119" fillId="73" borderId="0" applyNumberFormat="0" applyBorder="0" applyAlignment="0" applyProtection="0"/>
    <xf numFmtId="0" fontId="120" fillId="73" borderId="0" applyNumberFormat="0" applyBorder="0" applyAlignment="0" applyProtection="0"/>
    <xf numFmtId="0" fontId="16" fillId="34" borderId="0" applyNumberFormat="0" applyBorder="0" applyAlignment="0" applyProtection="0"/>
    <xf numFmtId="0" fontId="120" fillId="7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7" borderId="0" applyNumberFormat="0" applyBorder="0" applyAlignment="0" applyProtection="0"/>
    <xf numFmtId="0" fontId="121" fillId="73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7" fillId="36" borderId="0" applyNumberFormat="0" applyBorder="0" applyAlignment="0" applyProtection="0"/>
    <xf numFmtId="225" fontId="119" fillId="74" borderId="0" applyNumberFormat="0" applyBorder="0" applyAlignment="0" applyProtection="0"/>
    <xf numFmtId="0" fontId="120" fillId="74" borderId="0" applyNumberFormat="0" applyBorder="0" applyAlignment="0" applyProtection="0"/>
    <xf numFmtId="0" fontId="16" fillId="36" borderId="0" applyNumberFormat="0" applyBorder="0" applyAlignment="0" applyProtection="0"/>
    <xf numFmtId="0" fontId="120" fillId="74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8" borderId="0" applyNumberFormat="0" applyBorder="0" applyAlignment="0" applyProtection="0"/>
    <xf numFmtId="0" fontId="121" fillId="74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225" fontId="119" fillId="75" borderId="0" applyNumberFormat="0" applyBorder="0" applyAlignment="0" applyProtection="0"/>
    <xf numFmtId="0" fontId="120" fillId="75" borderId="0" applyNumberFormat="0" applyBorder="0" applyAlignment="0" applyProtection="0"/>
    <xf numFmtId="0" fontId="16" fillId="39" borderId="0" applyNumberFormat="0" applyBorder="0" applyAlignment="0" applyProtection="0"/>
    <xf numFmtId="0" fontId="120" fillId="7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6" borderId="0" applyNumberFormat="0" applyBorder="0" applyAlignment="0" applyProtection="0"/>
    <xf numFmtId="0" fontId="121" fillId="75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225" fontId="119" fillId="76" borderId="0" applyNumberFormat="0" applyBorder="0" applyAlignment="0" applyProtection="0"/>
    <xf numFmtId="0" fontId="120" fillId="76" borderId="0" applyNumberFormat="0" applyBorder="0" applyAlignment="0" applyProtection="0"/>
    <xf numFmtId="0" fontId="16" fillId="26" borderId="0" applyNumberFormat="0" applyBorder="0" applyAlignment="0" applyProtection="0"/>
    <xf numFmtId="0" fontId="120" fillId="7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1" borderId="0" applyNumberFormat="0" applyBorder="0" applyAlignment="0" applyProtection="0"/>
    <xf numFmtId="0" fontId="121" fillId="76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225" fontId="119" fillId="77" borderId="0" applyNumberFormat="0" applyBorder="0" applyAlignment="0" applyProtection="0"/>
    <xf numFmtId="0" fontId="120" fillId="77" borderId="0" applyNumberFormat="0" applyBorder="0" applyAlignment="0" applyProtection="0"/>
    <xf numFmtId="0" fontId="16" fillId="27" borderId="0" applyNumberFormat="0" applyBorder="0" applyAlignment="0" applyProtection="0"/>
    <xf numFmtId="0" fontId="120" fillId="7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21" fillId="77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225" fontId="119" fillId="78" borderId="0" applyNumberFormat="0" applyBorder="0" applyAlignment="0" applyProtection="0"/>
    <xf numFmtId="0" fontId="120" fillId="78" borderId="0" applyNumberFormat="0" applyBorder="0" applyAlignment="0" applyProtection="0"/>
    <xf numFmtId="0" fontId="16" fillId="42" borderId="0" applyNumberFormat="0" applyBorder="0" applyAlignment="0" applyProtection="0"/>
    <xf numFmtId="0" fontId="120" fillId="78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21" fillId="78" borderId="0" applyNumberFormat="0" applyBorder="0" applyAlignment="0" applyProtection="0"/>
    <xf numFmtId="0" fontId="18" fillId="0" borderId="1">
      <protection hidden="1"/>
    </xf>
    <xf numFmtId="0" fontId="19" fillId="9" borderId="1" applyNumberFormat="0" applyFont="0" applyBorder="0" applyAlignment="0" applyProtection="0">
      <protection hidden="1"/>
    </xf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225" fontId="122" fillId="79" borderId="0" applyNumberFormat="0" applyBorder="0" applyAlignment="0" applyProtection="0"/>
    <xf numFmtId="0" fontId="123" fillId="79" borderId="0" applyNumberFormat="0" applyBorder="0" applyAlignment="0" applyProtection="0"/>
    <xf numFmtId="0" fontId="20" fillId="3" borderId="0" applyNumberFormat="0" applyBorder="0" applyAlignment="0" applyProtection="0"/>
    <xf numFmtId="0" fontId="123" fillId="7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4" fillId="79" borderId="0" applyNumberFormat="0" applyBorder="0" applyAlignment="0" applyProtection="0"/>
    <xf numFmtId="173" fontId="9" fillId="0" borderId="0" applyNumberFormat="0"/>
    <xf numFmtId="180" fontId="11" fillId="0" borderId="0" applyFill="0" applyAlignment="0"/>
    <xf numFmtId="181" fontId="11" fillId="0" borderId="0" applyFill="0" applyAlignment="0"/>
    <xf numFmtId="182" fontId="11" fillId="0" borderId="0" applyFill="0" applyAlignment="0"/>
    <xf numFmtId="183" fontId="11" fillId="0" borderId="0" applyFill="0" applyAlignment="0"/>
    <xf numFmtId="184" fontId="11" fillId="0" borderId="0" applyFill="0" applyAlignment="0"/>
    <xf numFmtId="180" fontId="11" fillId="0" borderId="0" applyFill="0" applyAlignment="0"/>
    <xf numFmtId="185" fontId="11" fillId="0" borderId="0" applyFill="0" applyAlignment="0"/>
    <xf numFmtId="181" fontId="11" fillId="0" borderId="0" applyFill="0" applyAlignment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225" fontId="125" fillId="80" borderId="24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126" fillId="80" borderId="24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225" fontId="23" fillId="0" borderId="3" applyNumberFormat="0" applyFill="0" applyAlignment="0" applyProtection="0"/>
    <xf numFmtId="0" fontId="24" fillId="45" borderId="4" applyNumberFormat="0" applyAlignment="0" applyProtection="0"/>
    <xf numFmtId="0" fontId="24" fillId="31" borderId="4" applyNumberFormat="0" applyAlignment="0" applyProtection="0"/>
    <xf numFmtId="0" fontId="25" fillId="31" borderId="4" applyNumberFormat="0" applyAlignment="0" applyProtection="0"/>
    <xf numFmtId="225" fontId="127" fillId="81" borderId="25" applyNumberFormat="0" applyAlignment="0" applyProtection="0"/>
    <xf numFmtId="0" fontId="128" fillId="81" borderId="25" applyNumberFormat="0" applyAlignment="0" applyProtection="0"/>
    <xf numFmtId="0" fontId="24" fillId="31" borderId="4" applyNumberFormat="0" applyAlignment="0" applyProtection="0"/>
    <xf numFmtId="0" fontId="128" fillId="81" borderId="25" applyNumberFormat="0" applyAlignment="0" applyProtection="0"/>
    <xf numFmtId="0" fontId="24" fillId="31" borderId="4" applyNumberFormat="0" applyAlignment="0" applyProtection="0"/>
    <xf numFmtId="0" fontId="24" fillId="31" borderId="4" applyNumberFormat="0" applyAlignment="0" applyProtection="0"/>
    <xf numFmtId="0" fontId="24" fillId="31" borderId="4" applyNumberFormat="0" applyAlignment="0" applyProtection="0"/>
    <xf numFmtId="0" fontId="129" fillId="81" borderId="25" applyNumberFormat="0" applyAlignment="0" applyProtection="0"/>
    <xf numFmtId="0" fontId="26" fillId="3" borderId="0" applyNumberFormat="0" applyBorder="0" applyAlignment="0" applyProtection="0"/>
    <xf numFmtId="225" fontId="26" fillId="3" borderId="0" applyNumberFormat="0" applyBorder="0" applyAlignment="0" applyProtection="0"/>
    <xf numFmtId="180" fontId="27" fillId="0" borderId="0" applyFill="0" applyAlignment="0" applyProtection="0"/>
    <xf numFmtId="186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9" fillId="0" borderId="0" applyFont="0" applyFill="0" applyBorder="0" applyAlignment="0" applyProtection="0"/>
    <xf numFmtId="187" fontId="27" fillId="0" borderId="0" applyFill="0" applyBorder="0" applyAlignment="0" applyProtection="0"/>
    <xf numFmtId="188" fontId="28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169" fontId="108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108" fillId="0" borderId="0" applyFont="0" applyFill="0" applyBorder="0" applyAlignment="0" applyProtection="0"/>
    <xf numFmtId="169" fontId="27" fillId="0" borderId="0" applyFont="0" applyFill="0" applyBorder="0" applyAlignment="0" applyProtection="0"/>
    <xf numFmtId="188" fontId="14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226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88" fontId="14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28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29" fillId="0" borderId="0" applyFont="0" applyFill="0" applyBorder="0" applyAlignment="0" applyProtection="0"/>
    <xf numFmtId="164" fontId="27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27" fillId="0" borderId="0" applyFont="0" applyFill="0" applyBorder="0" applyAlignment="0" applyProtection="0"/>
    <xf numFmtId="22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6" fillId="0" borderId="0" applyFont="0" applyFill="0" applyBorder="0" applyAlignment="0" applyProtection="0"/>
    <xf numFmtId="188" fontId="14" fillId="0" borderId="0" applyFont="0" applyFill="0" applyBorder="0" applyAlignment="0" applyProtection="0"/>
    <xf numFmtId="17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188" fontId="14" fillId="0" borderId="0" applyFont="0" applyFill="0" applyBorder="0" applyAlignment="0" applyProtection="0"/>
    <xf numFmtId="190" fontId="9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6" fillId="0" borderId="0" applyFont="0" applyFill="0" applyBorder="0" applyAlignment="0" applyProtection="0"/>
    <xf numFmtId="191" fontId="27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91" fontId="27" fillId="0" borderId="0" applyFont="0" applyFill="0" applyBorder="0" applyAlignment="0" applyProtection="0"/>
    <xf numFmtId="174" fontId="30" fillId="0" borderId="0">
      <alignment horizontal="right" vertical="top"/>
    </xf>
    <xf numFmtId="174" fontId="109" fillId="0" borderId="0">
      <alignment horizontal="right" vertical="top"/>
    </xf>
    <xf numFmtId="192" fontId="31" fillId="0" borderId="0"/>
    <xf numFmtId="3" fontId="32" fillId="0" borderId="0" applyFont="0" applyFill="0" applyBorder="0" applyAlignment="0" applyProtection="0"/>
    <xf numFmtId="0" fontId="10" fillId="0" borderId="0"/>
    <xf numFmtId="181" fontId="27" fillId="0" borderId="0" applyFill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93" fontId="32" fillId="0" borderId="0" applyFont="0" applyFill="0" applyBorder="0" applyAlignment="0" applyProtection="0"/>
    <xf numFmtId="194" fontId="33" fillId="0" borderId="0" applyFont="0" applyFill="0" applyBorder="0" applyAlignment="0" applyProtection="0"/>
    <xf numFmtId="195" fontId="9" fillId="0" borderId="0" applyProtection="0">
      <protection locked="0"/>
    </xf>
    <xf numFmtId="228" fontId="27" fillId="0" borderId="0" applyFont="0" applyFill="0" applyBorder="0" applyAlignment="0" applyProtection="0"/>
    <xf numFmtId="14" fontId="34" fillId="0" borderId="0" applyFill="0" applyAlignment="0"/>
    <xf numFmtId="0" fontId="35" fillId="0" borderId="0">
      <protection locked="0"/>
    </xf>
    <xf numFmtId="196" fontId="9" fillId="0" borderId="0" applyFont="0" applyFill="0" applyBorder="0" applyAlignment="0" applyProtection="0">
      <alignment wrapText="1"/>
    </xf>
    <xf numFmtId="0" fontId="36" fillId="0" borderId="0" applyFont="0" applyFill="0" applyBorder="0" applyAlignment="0" applyProtection="0"/>
    <xf numFmtId="197" fontId="37" fillId="0" borderId="5">
      <alignment vertical="center"/>
    </xf>
    <xf numFmtId="198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80" fontId="11" fillId="0" borderId="0" applyFill="0" applyAlignment="0"/>
    <xf numFmtId="181" fontId="11" fillId="0" borderId="0" applyFill="0" applyAlignment="0"/>
    <xf numFmtId="180" fontId="11" fillId="0" borderId="0" applyFill="0" applyAlignment="0"/>
    <xf numFmtId="185" fontId="11" fillId="0" borderId="0" applyFill="0" applyAlignment="0"/>
    <xf numFmtId="181" fontId="11" fillId="0" borderId="0" applyFill="0" applyAlignment="0"/>
    <xf numFmtId="200" fontId="9" fillId="0" borderId="0">
      <protection locked="0"/>
    </xf>
    <xf numFmtId="201" fontId="9" fillId="0" borderId="0" applyFont="0" applyFill="0" applyBorder="0" applyAlignment="0" applyProtection="0"/>
    <xf numFmtId="202" fontId="34" fillId="0" borderId="0" applyFont="0" applyFill="0" applyBorder="0" applyAlignment="0" applyProtection="0">
      <alignment vertical="top"/>
    </xf>
    <xf numFmtId="202" fontId="34" fillId="0" borderId="0" applyFont="0" applyFill="0" applyBorder="0" applyAlignment="0" applyProtection="0">
      <alignment vertical="top"/>
    </xf>
    <xf numFmtId="203" fontId="3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25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204" fontId="35" fillId="0" borderId="0">
      <protection locked="0"/>
    </xf>
    <xf numFmtId="0" fontId="10" fillId="0" borderId="0"/>
    <xf numFmtId="0" fontId="27" fillId="0" borderId="0"/>
    <xf numFmtId="0" fontId="42" fillId="0" borderId="0" applyNumberFormat="0">
      <protection locked="0"/>
    </xf>
    <xf numFmtId="0" fontId="43" fillId="12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225" fontId="133" fillId="82" borderId="0" applyNumberFormat="0" applyBorder="0" applyAlignment="0" applyProtection="0"/>
    <xf numFmtId="0" fontId="134" fillId="82" borderId="0" applyNumberFormat="0" applyBorder="0" applyAlignment="0" applyProtection="0"/>
    <xf numFmtId="0" fontId="43" fillId="4" borderId="0" applyNumberFormat="0" applyBorder="0" applyAlignment="0" applyProtection="0"/>
    <xf numFmtId="0" fontId="134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5" fillId="4" borderId="0" applyNumberFormat="0" applyBorder="0" applyAlignment="0" applyProtection="0"/>
    <xf numFmtId="0" fontId="135" fillId="82" borderId="0" applyNumberFormat="0" applyBorder="0" applyAlignment="0" applyProtection="0"/>
    <xf numFmtId="0" fontId="4" fillId="44" borderId="0" applyNumberFormat="0" applyBorder="0" applyAlignment="0" applyProtection="0"/>
    <xf numFmtId="0" fontId="46" fillId="0" borderId="0"/>
    <xf numFmtId="0" fontId="47" fillId="0" borderId="6" applyNumberFormat="0" applyAlignment="0" applyProtection="0"/>
    <xf numFmtId="0" fontId="47" fillId="0" borderId="7">
      <alignment horizontal="left" vertical="center"/>
    </xf>
    <xf numFmtId="0" fontId="47" fillId="0" borderId="7">
      <alignment horizontal="left" vertical="center"/>
    </xf>
    <xf numFmtId="0" fontId="47" fillId="0" borderId="7">
      <alignment horizontal="left" vertical="center"/>
    </xf>
    <xf numFmtId="0" fontId="47" fillId="0" borderId="7">
      <alignment horizontal="left" vertical="center"/>
    </xf>
    <xf numFmtId="0" fontId="47" fillId="0" borderId="7">
      <alignment horizontal="left" vertical="center"/>
    </xf>
    <xf numFmtId="0" fontId="47" fillId="0" borderId="7">
      <alignment horizontal="left" vertical="center"/>
    </xf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8" applyNumberFormat="0" applyFill="0" applyAlignment="0" applyProtection="0"/>
    <xf numFmtId="225" fontId="136" fillId="0" borderId="26" applyNumberFormat="0" applyFill="0" applyAlignment="0" applyProtection="0"/>
    <xf numFmtId="0" fontId="137" fillId="0" borderId="26" applyNumberFormat="0" applyFill="0" applyAlignment="0" applyProtection="0"/>
    <xf numFmtId="0" fontId="48" fillId="0" borderId="8" applyNumberFormat="0" applyFill="0" applyAlignment="0" applyProtection="0"/>
    <xf numFmtId="0" fontId="137" fillId="0" borderId="26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50" fillId="0" borderId="9" applyNumberFormat="0" applyFill="0" applyAlignment="0" applyProtection="0"/>
    <xf numFmtId="0" fontId="138" fillId="0" borderId="26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10" applyNumberFormat="0" applyFill="0" applyAlignment="0" applyProtection="0"/>
    <xf numFmtId="225" fontId="139" fillId="0" borderId="27" applyNumberFormat="0" applyFill="0" applyAlignment="0" applyProtection="0"/>
    <xf numFmtId="0" fontId="140" fillId="0" borderId="27" applyNumberFormat="0" applyFill="0" applyAlignment="0" applyProtection="0"/>
    <xf numFmtId="0" fontId="51" fillId="0" borderId="10" applyNumberFormat="0" applyFill="0" applyAlignment="0" applyProtection="0"/>
    <xf numFmtId="0" fontId="140" fillId="0" borderId="27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3" fillId="0" borderId="11" applyNumberFormat="0" applyFill="0" applyAlignment="0" applyProtection="0"/>
    <xf numFmtId="0" fontId="141" fillId="0" borderId="27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225" fontId="142" fillId="0" borderId="28" applyNumberFormat="0" applyFill="0" applyAlignment="0" applyProtection="0"/>
    <xf numFmtId="0" fontId="143" fillId="0" borderId="28" applyNumberFormat="0" applyFill="0" applyAlignment="0" applyProtection="0"/>
    <xf numFmtId="0" fontId="54" fillId="0" borderId="12" applyNumberFormat="0" applyFill="0" applyAlignment="0" applyProtection="0"/>
    <xf numFmtId="0" fontId="143" fillId="0" borderId="28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6" fillId="0" borderId="13" applyNumberFormat="0" applyFill="0" applyAlignment="0" applyProtection="0"/>
    <xf numFmtId="0" fontId="144" fillId="0" borderId="2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25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7" fillId="0" borderId="0">
      <protection locked="0"/>
    </xf>
    <xf numFmtId="0" fontId="58" fillId="0" borderId="0"/>
    <xf numFmtId="0" fontId="57" fillId="0" borderId="0">
      <protection locked="0"/>
    </xf>
    <xf numFmtId="0" fontId="59" fillId="0" borderId="0"/>
    <xf numFmtId="0" fontId="60" fillId="0" borderId="0"/>
    <xf numFmtId="0" fontId="61" fillId="0" borderId="0"/>
    <xf numFmtId="0" fontId="62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27" fillId="0" borderId="0">
      <alignment horizontal="center"/>
    </xf>
    <xf numFmtId="0" fontId="145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17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4" fillId="46" borderId="0" applyNumberFormat="0" applyBorder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225" fontId="146" fillId="83" borderId="24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47" fillId="83" borderId="24" applyNumberFormat="0" applyAlignment="0" applyProtection="0"/>
    <xf numFmtId="0" fontId="67" fillId="31" borderId="4" applyNumberFormat="0" applyAlignment="0" applyProtection="0"/>
    <xf numFmtId="225" fontId="67" fillId="31" borderId="4" applyNumberFormat="0" applyAlignment="0" applyProtection="0"/>
    <xf numFmtId="173" fontId="68" fillId="0" borderId="0"/>
    <xf numFmtId="180" fontId="11" fillId="0" borderId="0" applyFill="0" applyAlignment="0"/>
    <xf numFmtId="181" fontId="11" fillId="0" borderId="0" applyFill="0" applyAlignment="0"/>
    <xf numFmtId="180" fontId="11" fillId="0" borderId="0" applyFill="0" applyAlignment="0"/>
    <xf numFmtId="185" fontId="11" fillId="0" borderId="0" applyFill="0" applyAlignment="0"/>
    <xf numFmtId="181" fontId="11" fillId="0" borderId="0" applyFill="0" applyAlignment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70" fillId="0" borderId="14" applyNumberFormat="0" applyFill="0" applyAlignment="0" applyProtection="0"/>
    <xf numFmtId="225" fontId="148" fillId="0" borderId="29" applyNumberFormat="0" applyFill="0" applyAlignment="0" applyProtection="0"/>
    <xf numFmtId="0" fontId="149" fillId="0" borderId="29" applyNumberFormat="0" applyFill="0" applyAlignment="0" applyProtection="0"/>
    <xf numFmtId="0" fontId="69" fillId="0" borderId="14" applyNumberFormat="0" applyFill="0" applyAlignment="0" applyProtection="0"/>
    <xf numFmtId="0" fontId="149" fillId="0" borderId="29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150" fillId="0" borderId="29" applyNumberFormat="0" applyFill="0" applyAlignment="0" applyProtection="0"/>
    <xf numFmtId="205" fontId="36" fillId="0" borderId="0" applyFont="0" applyFill="0" applyBorder="0" applyAlignment="0" applyProtection="0"/>
    <xf numFmtId="0" fontId="71" fillId="0" borderId="1">
      <alignment horizontal="left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27" fillId="0" borderId="0">
      <alignment horizontal="center"/>
    </xf>
    <xf numFmtId="206" fontId="36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207" fontId="9" fillId="0" borderId="0"/>
    <xf numFmtId="200" fontId="9" fillId="0" borderId="0"/>
    <xf numFmtId="0" fontId="73" fillId="0" borderId="8" applyNumberFormat="0" applyFill="0" applyAlignment="0" applyProtection="0"/>
    <xf numFmtId="225" fontId="73" fillId="0" borderId="8" applyNumberFormat="0" applyFill="0" applyAlignment="0" applyProtection="0"/>
    <xf numFmtId="0" fontId="74" fillId="0" borderId="10" applyNumberFormat="0" applyFill="0" applyAlignment="0" applyProtection="0"/>
    <xf numFmtId="225" fontId="74" fillId="0" borderId="10" applyNumberFormat="0" applyFill="0" applyAlignment="0" applyProtection="0"/>
    <xf numFmtId="0" fontId="75" fillId="0" borderId="12" applyNumberFormat="0" applyFill="0" applyAlignment="0" applyProtection="0"/>
    <xf numFmtId="225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225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25" fontId="76" fillId="0" borderId="0" applyNumberFormat="0" applyFill="0" applyBorder="0" applyAlignment="0" applyProtection="0"/>
    <xf numFmtId="0" fontId="77" fillId="48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225" fontId="151" fillId="84" borderId="0" applyNumberFormat="0" applyBorder="0" applyAlignment="0" applyProtection="0"/>
    <xf numFmtId="0" fontId="152" fillId="84" borderId="0" applyNumberFormat="0" applyBorder="0" applyAlignment="0" applyProtection="0"/>
    <xf numFmtId="0" fontId="77" fillId="47" borderId="0" applyNumberFormat="0" applyBorder="0" applyAlignment="0" applyProtection="0"/>
    <xf numFmtId="0" fontId="152" fillId="84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153" fillId="84" borderId="0" applyNumberFormat="0" applyBorder="0" applyAlignment="0" applyProtection="0"/>
    <xf numFmtId="0" fontId="79" fillId="47" borderId="0" applyNumberFormat="0" applyBorder="0" applyAlignment="0" applyProtection="0"/>
    <xf numFmtId="225" fontId="79" fillId="47" borderId="0" applyNumberFormat="0" applyBorder="0" applyAlignment="0" applyProtection="0"/>
    <xf numFmtId="208" fontId="80" fillId="0" borderId="1">
      <alignment horizontal="center"/>
      <protection locked="0"/>
    </xf>
    <xf numFmtId="209" fontId="9" fillId="0" borderId="0"/>
    <xf numFmtId="0" fontId="10" fillId="0" borderId="0"/>
    <xf numFmtId="0" fontId="81" fillId="0" borderId="0"/>
    <xf numFmtId="0" fontId="81" fillId="0" borderId="0"/>
    <xf numFmtId="0" fontId="81" fillId="0" borderId="0"/>
    <xf numFmtId="0" fontId="155" fillId="0" borderId="0"/>
    <xf numFmtId="0" fontId="155" fillId="0" borderId="0"/>
    <xf numFmtId="0" fontId="116" fillId="0" borderId="0"/>
    <xf numFmtId="0" fontId="116" fillId="0" borderId="0"/>
    <xf numFmtId="0" fontId="116" fillId="0" borderId="0"/>
    <xf numFmtId="0" fontId="27" fillId="0" borderId="0">
      <alignment vertical="top"/>
    </xf>
    <xf numFmtId="0" fontId="27" fillId="0" borderId="0"/>
    <xf numFmtId="0" fontId="155" fillId="0" borderId="0"/>
    <xf numFmtId="225" fontId="154" fillId="0" borderId="0"/>
    <xf numFmtId="0" fontId="27" fillId="0" borderId="0">
      <alignment vertical="top"/>
    </xf>
    <xf numFmtId="0" fontId="155" fillId="0" borderId="0"/>
    <xf numFmtId="0" fontId="27" fillId="0" borderId="0">
      <alignment vertical="top"/>
    </xf>
    <xf numFmtId="0" fontId="27" fillId="0" borderId="0">
      <alignment vertical="top"/>
    </xf>
    <xf numFmtId="0" fontId="108" fillId="0" borderId="0">
      <alignment vertical="top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6" fillId="0" borderId="0"/>
    <xf numFmtId="0" fontId="27" fillId="0" borderId="0"/>
    <xf numFmtId="0" fontId="116" fillId="0" borderId="0"/>
    <xf numFmtId="0" fontId="27" fillId="0" borderId="0"/>
    <xf numFmtId="0" fontId="116" fillId="0" borderId="0"/>
    <xf numFmtId="225" fontId="15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27" fillId="0" borderId="0"/>
    <xf numFmtId="0" fontId="155" fillId="0" borderId="0"/>
    <xf numFmtId="0" fontId="27" fillId="0" borderId="0"/>
    <xf numFmtId="0" fontId="9" fillId="0" borderId="0">
      <alignment vertical="top"/>
    </xf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/>
    <xf numFmtId="0" fontId="9" fillId="0" borderId="0"/>
    <xf numFmtId="0" fontId="9" fillId="0" borderId="0"/>
    <xf numFmtId="0" fontId="116" fillId="0" borderId="0"/>
    <xf numFmtId="0" fontId="154" fillId="0" borderId="0"/>
    <xf numFmtId="0" fontId="154" fillId="0" borderId="0"/>
    <xf numFmtId="0" fontId="116" fillId="0" borderId="0"/>
    <xf numFmtId="0" fontId="83" fillId="0" borderId="0"/>
    <xf numFmtId="0" fontId="116" fillId="0" borderId="0"/>
    <xf numFmtId="0" fontId="27" fillId="0" borderId="0"/>
    <xf numFmtId="0" fontId="154" fillId="0" borderId="0"/>
    <xf numFmtId="0" fontId="116" fillId="0" borderId="0"/>
    <xf numFmtId="0" fontId="154" fillId="0" borderId="0"/>
    <xf numFmtId="0" fontId="116" fillId="0" borderId="0"/>
    <xf numFmtId="0" fontId="154" fillId="0" borderId="0"/>
    <xf numFmtId="0" fontId="116" fillId="0" borderId="0"/>
    <xf numFmtId="0" fontId="155" fillId="0" borderId="0"/>
    <xf numFmtId="0" fontId="9" fillId="0" borderId="0"/>
    <xf numFmtId="0" fontId="157" fillId="0" borderId="0"/>
    <xf numFmtId="0" fontId="155" fillId="0" borderId="0"/>
    <xf numFmtId="0" fontId="2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>
      <alignment vertical="top"/>
    </xf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>
      <alignment vertical="top"/>
    </xf>
    <xf numFmtId="0" fontId="27" fillId="0" borderId="0">
      <alignment vertical="top"/>
    </xf>
    <xf numFmtId="225" fontId="82" fillId="0" borderId="0"/>
    <xf numFmtId="0" fontId="27" fillId="0" borderId="0">
      <alignment vertical="top"/>
    </xf>
    <xf numFmtId="225" fontId="6" fillId="0" borderId="0"/>
    <xf numFmtId="0" fontId="158" fillId="0" borderId="0"/>
    <xf numFmtId="0" fontId="158" fillId="0" borderId="0"/>
    <xf numFmtId="0" fontId="158" fillId="0" borderId="0"/>
    <xf numFmtId="0" fontId="159" fillId="0" borderId="0"/>
    <xf numFmtId="0" fontId="158" fillId="0" borderId="0"/>
    <xf numFmtId="0" fontId="116" fillId="0" borderId="0"/>
    <xf numFmtId="0" fontId="27" fillId="0" borderId="0"/>
    <xf numFmtId="0" fontId="157" fillId="0" borderId="0"/>
    <xf numFmtId="0" fontId="116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116" fillId="0" borderId="0"/>
    <xf numFmtId="0" fontId="116" fillId="0" borderId="0"/>
    <xf numFmtId="0" fontId="3" fillId="0" borderId="0">
      <alignment vertical="top"/>
    </xf>
    <xf numFmtId="0" fontId="3" fillId="0" borderId="0">
      <alignment vertical="top"/>
    </xf>
    <xf numFmtId="0" fontId="27" fillId="0" borderId="0">
      <alignment vertical="top"/>
    </xf>
    <xf numFmtId="0" fontId="116" fillId="0" borderId="0"/>
    <xf numFmtId="0" fontId="154" fillId="0" borderId="0"/>
    <xf numFmtId="0" fontId="27" fillId="0" borderId="0"/>
    <xf numFmtId="0" fontId="116" fillId="0" borderId="0"/>
    <xf numFmtId="0" fontId="27" fillId="0" borderId="0"/>
    <xf numFmtId="0" fontId="9" fillId="0" borderId="0"/>
    <xf numFmtId="0" fontId="34" fillId="0" borderId="0"/>
    <xf numFmtId="0" fontId="11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8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5" fontId="15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1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7" fillId="0" borderId="0"/>
    <xf numFmtId="0" fontId="6" fillId="0" borderId="0"/>
    <xf numFmtId="0" fontId="8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5" fontId="2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7" fillId="0" borderId="0">
      <alignment vertical="top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16" fillId="0" borderId="0"/>
    <xf numFmtId="0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7" fillId="0" borderId="0">
      <alignment vertical="top"/>
    </xf>
    <xf numFmtId="0" fontId="154" fillId="0" borderId="0"/>
    <xf numFmtId="225" fontId="85" fillId="0" borderId="0"/>
    <xf numFmtId="0" fontId="154" fillId="0" borderId="0"/>
    <xf numFmtId="0" fontId="3" fillId="0" borderId="0"/>
    <xf numFmtId="0" fontId="9" fillId="0" borderId="0"/>
    <xf numFmtId="0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1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5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5" fontId="11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5" fontId="2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>
      <alignment vertical="top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5" fontId="15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8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3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4" fillId="0" borderId="0"/>
    <xf numFmtId="0" fontId="154" fillId="0" borderId="0"/>
    <xf numFmtId="0" fontId="154" fillId="0" borderId="0"/>
    <xf numFmtId="0" fontId="27" fillId="0" borderId="0"/>
    <xf numFmtId="0" fontId="27" fillId="0" borderId="0"/>
    <xf numFmtId="0" fontId="116" fillId="0" borderId="0"/>
    <xf numFmtId="225" fontId="6" fillId="0" borderId="0"/>
    <xf numFmtId="0" fontId="154" fillId="0" borderId="0"/>
    <xf numFmtId="0" fontId="154" fillId="0" borderId="0"/>
    <xf numFmtId="0" fontId="116" fillId="0" borderId="0"/>
    <xf numFmtId="0" fontId="116" fillId="0" borderId="0"/>
    <xf numFmtId="0" fontId="27" fillId="0" borderId="0"/>
    <xf numFmtId="0" fontId="27" fillId="0" borderId="0"/>
    <xf numFmtId="0" fontId="84" fillId="0" borderId="0"/>
    <xf numFmtId="0" fontId="84" fillId="0" borderId="0"/>
    <xf numFmtId="0" fontId="84" fillId="0" borderId="0"/>
    <xf numFmtId="0" fontId="116" fillId="0" borderId="0"/>
    <xf numFmtId="0" fontId="84" fillId="0" borderId="0"/>
    <xf numFmtId="0" fontId="116" fillId="0" borderId="0"/>
    <xf numFmtId="0" fontId="27" fillId="0" borderId="0"/>
    <xf numFmtId="0" fontId="27" fillId="0" borderId="0"/>
    <xf numFmtId="0" fontId="9" fillId="0" borderId="0"/>
    <xf numFmtId="0" fontId="116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116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14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225" fontId="6" fillId="0" borderId="0"/>
    <xf numFmtId="0" fontId="9" fillId="0" borderId="0"/>
    <xf numFmtId="0" fontId="6" fillId="0" borderId="0"/>
    <xf numFmtId="0" fontId="34" fillId="0" borderId="0"/>
    <xf numFmtId="0" fontId="154" fillId="0" borderId="0"/>
    <xf numFmtId="0" fontId="27" fillId="0" borderId="0">
      <alignment vertical="top"/>
    </xf>
    <xf numFmtId="0" fontId="27" fillId="0" borderId="0">
      <alignment vertical="top"/>
    </xf>
    <xf numFmtId="0" fontId="116" fillId="0" borderId="0"/>
    <xf numFmtId="0" fontId="82" fillId="0" borderId="0"/>
    <xf numFmtId="0" fontId="85" fillId="0" borderId="0"/>
    <xf numFmtId="0" fontId="15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/>
    <xf numFmtId="0" fontId="116" fillId="0" borderId="0"/>
    <xf numFmtId="225" fontId="85" fillId="0" borderId="0"/>
    <xf numFmtId="0" fontId="154" fillId="0" borderId="0"/>
    <xf numFmtId="0" fontId="9" fillId="0" borderId="0"/>
    <xf numFmtId="225" fontId="85" fillId="0" borderId="0"/>
    <xf numFmtId="0" fontId="108" fillId="0" borderId="0">
      <alignment vertical="top"/>
    </xf>
    <xf numFmtId="0" fontId="85" fillId="0" borderId="0"/>
    <xf numFmtId="0" fontId="2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5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/>
    <xf numFmtId="0" fontId="15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25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>
      <alignment vertical="top"/>
    </xf>
    <xf numFmtId="0" fontId="6" fillId="0" borderId="0"/>
    <xf numFmtId="0" fontId="2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1" fillId="0" borderId="0"/>
    <xf numFmtId="0" fontId="154" fillId="0" borderId="0"/>
    <xf numFmtId="0" fontId="154" fillId="0" borderId="0"/>
    <xf numFmtId="0" fontId="9" fillId="0" borderId="0">
      <alignment vertical="top"/>
    </xf>
    <xf numFmtId="0" fontId="27" fillId="0" borderId="0">
      <alignment vertical="top"/>
    </xf>
    <xf numFmtId="225" fontId="117" fillId="0" borderId="0"/>
    <xf numFmtId="0" fontId="27" fillId="0" borderId="0"/>
    <xf numFmtId="0" fontId="108" fillId="0" borderId="0">
      <alignment vertical="top"/>
    </xf>
    <xf numFmtId="0" fontId="14" fillId="0" borderId="0"/>
    <xf numFmtId="0" fontId="9" fillId="0" borderId="0"/>
    <xf numFmtId="225" fontId="6" fillId="0" borderId="0"/>
    <xf numFmtId="0" fontId="27" fillId="0" borderId="0"/>
    <xf numFmtId="0" fontId="27" fillId="0" borderId="0"/>
    <xf numFmtId="0" fontId="27" fillId="0" borderId="0">
      <alignment vertical="top"/>
    </xf>
    <xf numFmtId="0" fontId="108" fillId="0" borderId="0">
      <alignment vertical="top"/>
    </xf>
    <xf numFmtId="0" fontId="9" fillId="0" borderId="0"/>
    <xf numFmtId="0" fontId="27" fillId="0" borderId="0"/>
    <xf numFmtId="0" fontId="2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>
      <alignment vertical="top"/>
    </xf>
    <xf numFmtId="0" fontId="27" fillId="0" borderId="0">
      <alignment vertical="top"/>
    </xf>
    <xf numFmtId="0" fontId="9" fillId="0" borderId="0"/>
    <xf numFmtId="0" fontId="9" fillId="0" borderId="0"/>
    <xf numFmtId="0" fontId="116" fillId="0" borderId="0"/>
    <xf numFmtId="0" fontId="2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/>
    <xf numFmtId="0" fontId="83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/>
    <xf numFmtId="0" fontId="27" fillId="0" borderId="0"/>
    <xf numFmtId="0" fontId="27" fillId="0" borderId="0"/>
    <xf numFmtId="225" fontId="27" fillId="0" borderId="0"/>
    <xf numFmtId="0" fontId="27" fillId="0" borderId="0">
      <alignment vertical="top"/>
    </xf>
    <xf numFmtId="0" fontId="27" fillId="0" borderId="0"/>
    <xf numFmtId="225" fontId="27" fillId="0" borderId="0"/>
    <xf numFmtId="0" fontId="116" fillId="0" borderId="0"/>
    <xf numFmtId="0" fontId="157" fillId="0" borderId="0"/>
    <xf numFmtId="0" fontId="160" fillId="0" borderId="0"/>
    <xf numFmtId="0" fontId="116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9" fillId="0" borderId="0"/>
    <xf numFmtId="0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154" fillId="0" borderId="0"/>
    <xf numFmtId="0" fontId="9" fillId="0" borderId="0"/>
    <xf numFmtId="0" fontId="9" fillId="0" borderId="0"/>
    <xf numFmtId="0" fontId="154" fillId="0" borderId="0"/>
    <xf numFmtId="0" fontId="116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85" fillId="0" borderId="0">
      <alignment vertical="top"/>
    </xf>
    <xf numFmtId="0" fontId="6" fillId="0" borderId="0"/>
    <xf numFmtId="0" fontId="116" fillId="0" borderId="0"/>
    <xf numFmtId="0" fontId="116" fillId="0" borderId="0"/>
    <xf numFmtId="0" fontId="27" fillId="0" borderId="0">
      <alignment vertical="top"/>
    </xf>
    <xf numFmtId="0" fontId="116" fillId="0" borderId="0"/>
    <xf numFmtId="225" fontId="154" fillId="0" borderId="0"/>
    <xf numFmtId="0" fontId="116" fillId="0" borderId="0"/>
    <xf numFmtId="0" fontId="82" fillId="0" borderId="0"/>
    <xf numFmtId="0" fontId="27" fillId="0" borderId="0"/>
    <xf numFmtId="0" fontId="116" fillId="0" borderId="0"/>
    <xf numFmtId="0" fontId="27" fillId="0" borderId="0">
      <alignment vertical="top"/>
    </xf>
    <xf numFmtId="0" fontId="85" fillId="0" borderId="0">
      <alignment vertical="top"/>
    </xf>
    <xf numFmtId="0" fontId="3" fillId="0" borderId="0">
      <alignment vertical="top"/>
    </xf>
    <xf numFmtId="0" fontId="154" fillId="0" borderId="0"/>
    <xf numFmtId="0" fontId="154" fillId="0" borderId="0"/>
    <xf numFmtId="225" fontId="154" fillId="0" borderId="0"/>
    <xf numFmtId="0" fontId="154" fillId="0" borderId="0"/>
    <xf numFmtId="0" fontId="27" fillId="0" borderId="0">
      <alignment vertical="top"/>
    </xf>
    <xf numFmtId="0" fontId="27" fillId="0" borderId="0">
      <alignment vertical="top"/>
    </xf>
    <xf numFmtId="0" fontId="161" fillId="0" borderId="0"/>
    <xf numFmtId="0" fontId="6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154" fillId="0" borderId="0"/>
    <xf numFmtId="0" fontId="116" fillId="0" borderId="0"/>
    <xf numFmtId="0" fontId="9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62" fillId="0" borderId="0"/>
    <xf numFmtId="0" fontId="162" fillId="0" borderId="0"/>
    <xf numFmtId="0" fontId="116" fillId="0" borderId="0"/>
    <xf numFmtId="0" fontId="162" fillId="0" borderId="0"/>
    <xf numFmtId="0" fontId="9" fillId="0" borderId="0"/>
    <xf numFmtId="0" fontId="115" fillId="0" borderId="0"/>
    <xf numFmtId="0" fontId="9" fillId="0" borderId="0">
      <alignment vertical="top"/>
    </xf>
    <xf numFmtId="0" fontId="9" fillId="0" borderId="0">
      <alignment vertical="top"/>
    </xf>
    <xf numFmtId="0" fontId="116" fillId="0" borderId="0"/>
    <xf numFmtId="0" fontId="27" fillId="0" borderId="0"/>
    <xf numFmtId="0" fontId="116" fillId="0" borderId="0"/>
    <xf numFmtId="0" fontId="27" fillId="0" borderId="0">
      <alignment vertical="top"/>
    </xf>
    <xf numFmtId="0" fontId="9" fillId="0" borderId="0">
      <alignment vertical="top"/>
    </xf>
    <xf numFmtId="225" fontId="117" fillId="0" borderId="0"/>
    <xf numFmtId="0" fontId="27" fillId="0" borderId="0">
      <alignment vertical="top"/>
    </xf>
    <xf numFmtId="0" fontId="27" fillId="0" borderId="0">
      <alignment vertical="top"/>
    </xf>
    <xf numFmtId="225" fontId="117" fillId="0" borderId="0"/>
    <xf numFmtId="0" fontId="154" fillId="0" borderId="0"/>
    <xf numFmtId="0" fontId="27" fillId="0" borderId="0">
      <alignment vertical="top"/>
    </xf>
    <xf numFmtId="0" fontId="27" fillId="0" borderId="0" applyNumberFormat="0" applyFill="0" applyBorder="0" applyAlignment="0" applyProtection="0"/>
    <xf numFmtId="0" fontId="163" fillId="0" borderId="0"/>
    <xf numFmtId="0" fontId="163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9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116" fillId="0" borderId="0"/>
    <xf numFmtId="0" fontId="116" fillId="0" borderId="0"/>
    <xf numFmtId="0" fontId="116" fillId="0" borderId="0"/>
    <xf numFmtId="225" fontId="117" fillId="0" borderId="0"/>
    <xf numFmtId="0" fontId="27" fillId="0" borderId="0">
      <alignment vertical="top"/>
    </xf>
    <xf numFmtId="0" fontId="27" fillId="0" borderId="0">
      <alignment vertical="top"/>
    </xf>
    <xf numFmtId="0" fontId="9" fillId="0" borderId="0">
      <alignment vertical="top"/>
    </xf>
    <xf numFmtId="0" fontId="116" fillId="0" borderId="0"/>
    <xf numFmtId="0" fontId="116" fillId="0" borderId="0"/>
    <xf numFmtId="0" fontId="116" fillId="0" borderId="0"/>
    <xf numFmtId="0" fontId="116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5" fillId="0" borderId="0"/>
    <xf numFmtId="0" fontId="9" fillId="0" borderId="0">
      <alignment vertical="top"/>
    </xf>
    <xf numFmtId="0" fontId="116" fillId="0" borderId="0"/>
    <xf numFmtId="225" fontId="154" fillId="0" borderId="0"/>
    <xf numFmtId="225" fontId="154" fillId="0" borderId="0"/>
    <xf numFmtId="0" fontId="27" fillId="0" borderId="0"/>
    <xf numFmtId="0" fontId="27" fillId="0" borderId="0">
      <alignment vertical="top"/>
    </xf>
    <xf numFmtId="0" fontId="155" fillId="0" borderId="0"/>
    <xf numFmtId="0" fontId="155" fillId="0" borderId="0"/>
    <xf numFmtId="225" fontId="116" fillId="0" borderId="0"/>
    <xf numFmtId="0" fontId="155" fillId="0" borderId="0"/>
    <xf numFmtId="0" fontId="111" fillId="0" borderId="0"/>
    <xf numFmtId="0" fontId="27" fillId="0" borderId="0"/>
    <xf numFmtId="0" fontId="14" fillId="0" borderId="0"/>
    <xf numFmtId="0" fontId="27" fillId="0" borderId="0">
      <alignment vertical="top"/>
    </xf>
    <xf numFmtId="0" fontId="27" fillId="0" borderId="0">
      <alignment vertical="top"/>
    </xf>
    <xf numFmtId="0" fontId="83" fillId="0" borderId="0"/>
    <xf numFmtId="0" fontId="83" fillId="0" borderId="0"/>
    <xf numFmtId="0" fontId="83" fillId="0" borderId="0"/>
    <xf numFmtId="0" fontId="15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5" fillId="0" borderId="0"/>
    <xf numFmtId="0" fontId="155" fillId="0" borderId="0"/>
    <xf numFmtId="0" fontId="116" fillId="0" borderId="0"/>
    <xf numFmtId="0" fontId="27" fillId="0" borderId="0">
      <alignment vertical="top"/>
    </xf>
    <xf numFmtId="0" fontId="27" fillId="0" borderId="0"/>
    <xf numFmtId="0" fontId="116" fillId="0" borderId="0"/>
    <xf numFmtId="225" fontId="117" fillId="0" borderId="0"/>
    <xf numFmtId="0" fontId="116" fillId="0" borderId="0"/>
    <xf numFmtId="0" fontId="155" fillId="0" borderId="0"/>
    <xf numFmtId="0" fontId="27" fillId="0" borderId="0">
      <alignment vertical="top"/>
    </xf>
    <xf numFmtId="0" fontId="27" fillId="0" borderId="0">
      <alignment vertical="top"/>
    </xf>
    <xf numFmtId="0" fontId="1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83" fillId="0" borderId="0"/>
    <xf numFmtId="0" fontId="83" fillId="0" borderId="0"/>
    <xf numFmtId="0" fontId="83" fillId="0" borderId="0"/>
    <xf numFmtId="210" fontId="3" fillId="0" borderId="0" applyFill="0" applyBorder="0" applyAlignment="0" applyProtection="0"/>
    <xf numFmtId="0" fontId="9" fillId="0" borderId="0"/>
    <xf numFmtId="0" fontId="36" fillId="0" borderId="0"/>
    <xf numFmtId="0" fontId="86" fillId="0" borderId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113" fillId="85" borderId="30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2" fillId="85" borderId="30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87" fillId="85" borderId="30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13" fillId="85" borderId="30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82" fillId="49" borderId="16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82" fillId="49" borderId="16" applyNumberFormat="0" applyFont="0" applyAlignment="0" applyProtection="0"/>
    <xf numFmtId="0" fontId="82" fillId="49" borderId="16" applyNumberFormat="0" applyFont="0" applyAlignment="0" applyProtection="0"/>
    <xf numFmtId="0" fontId="13" fillId="85" borderId="30" applyNumberFormat="0" applyFont="0" applyAlignment="0" applyProtection="0"/>
    <xf numFmtId="0" fontId="82" fillId="49" borderId="16" applyNumberFormat="0" applyFont="0" applyAlignment="0" applyProtection="0"/>
    <xf numFmtId="0" fontId="82" fillId="49" borderId="16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82" fillId="49" borderId="16" applyNumberFormat="0" applyFont="0" applyAlignment="0" applyProtection="0"/>
    <xf numFmtId="0" fontId="82" fillId="49" borderId="16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49" fontId="88" fillId="0" borderId="0"/>
    <xf numFmtId="211" fontId="27" fillId="0" borderId="0" applyFill="0" applyAlignment="0" applyProtection="0"/>
    <xf numFmtId="212" fontId="27" fillId="0" borderId="0" applyFill="0" applyAlignment="0" applyProtection="0"/>
    <xf numFmtId="0" fontId="27" fillId="0" borderId="0"/>
    <xf numFmtId="0" fontId="89" fillId="0" borderId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225" fontId="164" fillId="80" borderId="31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165" fillId="80" borderId="31" applyNumberFormat="0" applyAlignment="0" applyProtection="0"/>
    <xf numFmtId="0" fontId="10" fillId="0" borderId="0"/>
    <xf numFmtId="184" fontId="27" fillId="0" borderId="0" applyFill="0" applyAlignment="0" applyProtection="0"/>
    <xf numFmtId="213" fontId="27" fillId="0" borderId="0" applyFill="0" applyAlignment="0" applyProtection="0"/>
    <xf numFmtId="10" fontId="2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ill="0" applyBorder="0" applyAlignment="0" applyProtection="0"/>
    <xf numFmtId="9" fontId="10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27" fillId="0" borderId="0" applyFill="0" applyBorder="0" applyAlignment="0" applyProtection="0"/>
    <xf numFmtId="216" fontId="27" fillId="0" borderId="0" applyFill="0" applyBorder="0" applyAlignment="0" applyProtection="0"/>
    <xf numFmtId="2" fontId="36" fillId="0" borderId="0" applyFont="0" applyFill="0" applyBorder="0" applyAlignment="0" applyProtection="0"/>
    <xf numFmtId="0" fontId="9" fillId="0" borderId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0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225" fontId="9" fillId="49" borderId="15" applyNumberFormat="0" applyFont="0" applyAlignment="0" applyProtection="0"/>
    <xf numFmtId="180" fontId="11" fillId="0" borderId="0" applyFill="0" applyAlignment="0"/>
    <xf numFmtId="181" fontId="11" fillId="0" borderId="0" applyFill="0" applyAlignment="0"/>
    <xf numFmtId="180" fontId="11" fillId="0" borderId="0" applyFill="0" applyAlignment="0"/>
    <xf numFmtId="185" fontId="11" fillId="0" borderId="0" applyFill="0" applyAlignment="0"/>
    <xf numFmtId="181" fontId="11" fillId="0" borderId="0" applyFill="0" applyAlignment="0"/>
    <xf numFmtId="217" fontId="3" fillId="0" borderId="0" applyFill="0" applyBorder="0" applyAlignment="0"/>
    <xf numFmtId="0" fontId="27" fillId="0" borderId="0"/>
    <xf numFmtId="0" fontId="93" fillId="0" borderId="14" applyNumberFormat="0" applyFill="0" applyAlignment="0" applyProtection="0"/>
    <xf numFmtId="225" fontId="93" fillId="0" borderId="14" applyNumberFormat="0" applyFill="0" applyAlignment="0" applyProtection="0"/>
    <xf numFmtId="0" fontId="11" fillId="0" borderId="0"/>
    <xf numFmtId="218" fontId="94" fillId="0" borderId="18">
      <protection locked="0"/>
    </xf>
    <xf numFmtId="218" fontId="94" fillId="0" borderId="18">
      <protection locked="0"/>
    </xf>
    <xf numFmtId="0" fontId="95" fillId="0" borderId="1" applyNumberFormat="0" applyFill="0" applyBorder="0" applyAlignment="0" applyProtection="0">
      <protection hidden="1"/>
    </xf>
    <xf numFmtId="188" fontId="96" fillId="0" borderId="0"/>
    <xf numFmtId="219" fontId="97" fillId="0" borderId="19" applyNumberFormat="0" applyFont="0" applyBorder="0" applyAlignment="0" applyProtection="0"/>
    <xf numFmtId="0" fontId="98" fillId="4" borderId="0" applyNumberFormat="0" applyBorder="0" applyAlignment="0" applyProtection="0"/>
    <xf numFmtId="225" fontId="98" fillId="4" borderId="0" applyNumberFormat="0" applyBorder="0" applyAlignment="0" applyProtection="0"/>
    <xf numFmtId="0" fontId="27" fillId="0" borderId="0"/>
    <xf numFmtId="0" fontId="34" fillId="0" borderId="0">
      <alignment vertical="top"/>
    </xf>
    <xf numFmtId="0" fontId="8" fillId="0" borderId="0"/>
    <xf numFmtId="0" fontId="84" fillId="0" borderId="0">
      <alignment vertical="top"/>
    </xf>
    <xf numFmtId="0" fontId="34" fillId="0" borderId="0">
      <alignment vertical="top"/>
    </xf>
    <xf numFmtId="0" fontId="84" fillId="0" borderId="0">
      <alignment vertical="top"/>
    </xf>
    <xf numFmtId="225" fontId="84" fillId="0" borderId="0">
      <alignment vertical="top"/>
    </xf>
    <xf numFmtId="0" fontId="34" fillId="0" borderId="0">
      <alignment vertical="top"/>
    </xf>
    <xf numFmtId="225" fontId="34" fillId="0" borderId="0">
      <alignment vertical="top"/>
    </xf>
    <xf numFmtId="0" fontId="10" fillId="0" borderId="0"/>
    <xf numFmtId="0" fontId="99" fillId="51" borderId="20" applyNumberFormat="0" applyProtection="0">
      <alignment horizontal="center" wrapText="1"/>
    </xf>
    <xf numFmtId="0" fontId="99" fillId="51" borderId="21" applyNumberFormat="0" applyAlignment="0" applyProtection="0">
      <alignment wrapText="1"/>
    </xf>
    <xf numFmtId="0" fontId="9" fillId="52" borderId="0" applyNumberFormat="0" applyBorder="0">
      <alignment horizontal="center" wrapText="1"/>
    </xf>
    <xf numFmtId="0" fontId="9" fillId="53" borderId="22" applyNumberFormat="0">
      <alignment wrapText="1"/>
    </xf>
    <xf numFmtId="0" fontId="9" fillId="53" borderId="0" applyNumberFormat="0" applyBorder="0">
      <alignment wrapText="1"/>
    </xf>
    <xf numFmtId="220" fontId="27" fillId="0" borderId="0" applyFill="0" applyBorder="0" applyAlignment="0" applyProtection="0">
      <alignment wrapText="1"/>
    </xf>
    <xf numFmtId="220" fontId="27" fillId="0" borderId="0" applyFill="0" applyBorder="0" applyAlignment="0" applyProtection="0">
      <alignment wrapText="1"/>
    </xf>
    <xf numFmtId="220" fontId="27" fillId="0" borderId="0" applyFill="0" applyBorder="0" applyAlignment="0" applyProtection="0">
      <alignment wrapText="1"/>
    </xf>
    <xf numFmtId="220" fontId="27" fillId="0" borderId="0" applyFill="0" applyBorder="0" applyAlignment="0" applyProtection="0">
      <alignment wrapText="1"/>
    </xf>
    <xf numFmtId="220" fontId="27" fillId="0" borderId="0" applyFill="0" applyBorder="0" applyAlignment="0" applyProtection="0">
      <alignment wrapText="1"/>
    </xf>
    <xf numFmtId="220" fontId="9" fillId="0" borderId="0" applyFill="0" applyBorder="0" applyAlignment="0" applyProtection="0">
      <alignment wrapText="1"/>
    </xf>
    <xf numFmtId="221" fontId="9" fillId="0" borderId="0" applyFill="0" applyBorder="0" applyAlignment="0" applyProtection="0">
      <alignment wrapText="1"/>
    </xf>
    <xf numFmtId="222" fontId="9" fillId="0" borderId="0" applyFill="0" applyBorder="0" applyAlignment="0" applyProtection="0">
      <alignment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</xf>
    <xf numFmtId="17" fontId="9" fillId="0" borderId="0" applyFill="0" applyBorder="0">
      <alignment horizontal="right" wrapText="1"/>
    </xf>
    <xf numFmtId="170" fontId="9" fillId="0" borderId="0" applyFill="0" applyBorder="0" applyAlignment="0" applyProtection="0">
      <alignment wrapText="1"/>
    </xf>
    <xf numFmtId="0" fontId="100" fillId="0" borderId="0" applyNumberFormat="0" applyFill="0" applyBorder="0">
      <alignment horizontal="left" wrapText="1"/>
    </xf>
    <xf numFmtId="0" fontId="99" fillId="0" borderId="0" applyNumberFormat="0" applyFill="0" applyBorder="0">
      <alignment horizontal="center" wrapText="1"/>
    </xf>
    <xf numFmtId="0" fontId="99" fillId="0" borderId="0" applyNumberFormat="0" applyFill="0" applyBorder="0">
      <alignment horizontal="center" wrapText="1"/>
    </xf>
    <xf numFmtId="0" fontId="27" fillId="0" borderId="0" applyNumberFormat="0"/>
    <xf numFmtId="49" fontId="34" fillId="0" borderId="0" applyFill="0" applyAlignment="0"/>
    <xf numFmtId="223" fontId="11" fillId="0" borderId="0" applyFill="0" applyAlignment="0"/>
    <xf numFmtId="224" fontId="11" fillId="0" borderId="0" applyFill="0" applyAlignment="0"/>
    <xf numFmtId="0" fontId="101" fillId="0" borderId="0" applyNumberFormat="0" applyFill="0" applyBorder="0" applyAlignment="0" applyProtection="0"/>
    <xf numFmtId="225" fontId="101" fillId="0" borderId="0" applyNumberFormat="0" applyFill="0" applyBorder="0" applyAlignment="0" applyProtection="0"/>
    <xf numFmtId="0" fontId="102" fillId="54" borderId="23" applyBorder="0">
      <alignment horizontal="center" vertic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25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7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225" fontId="2" fillId="2" borderId="0" applyNumberFormat="0" applyBorder="0" applyAlignment="0" applyProtection="0"/>
    <xf numFmtId="225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225" fontId="2" fillId="3" borderId="0" applyNumberFormat="0" applyBorder="0" applyAlignment="0" applyProtection="0"/>
    <xf numFmtId="225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225" fontId="2" fillId="4" borderId="0" applyNumberFormat="0" applyBorder="0" applyAlignment="0" applyProtection="0"/>
    <xf numFmtId="225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225" fontId="2" fillId="5" borderId="0" applyNumberFormat="0" applyBorder="0" applyAlignment="0" applyProtection="0"/>
    <xf numFmtId="225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225" fontId="2" fillId="6" borderId="0" applyNumberFormat="0" applyBorder="0" applyAlignment="0" applyProtection="0"/>
    <xf numFmtId="225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225" fontId="2" fillId="7" borderId="0" applyNumberFormat="0" applyBorder="0" applyAlignment="0" applyProtection="0"/>
    <xf numFmtId="225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1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225" fontId="2" fillId="16" borderId="0" applyNumberFormat="0" applyBorder="0" applyAlignment="0" applyProtection="0"/>
    <xf numFmtId="22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225" fontId="2" fillId="17" borderId="0" applyNumberFormat="0" applyBorder="0" applyAlignment="0" applyProtection="0"/>
    <xf numFmtId="225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225" fontId="2" fillId="18" borderId="0" applyNumberFormat="0" applyBorder="0" applyAlignment="0" applyProtection="0"/>
    <xf numFmtId="22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225" fontId="2" fillId="5" borderId="0" applyNumberFormat="0" applyBorder="0" applyAlignment="0" applyProtection="0"/>
    <xf numFmtId="225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225" fontId="2" fillId="16" borderId="0" applyNumberFormat="0" applyBorder="0" applyAlignment="0" applyProtection="0"/>
    <xf numFmtId="22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225" fontId="2" fillId="19" borderId="0" applyNumberFormat="0" applyBorder="0" applyAlignment="0" applyProtection="0"/>
    <xf numFmtId="22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2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2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7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172" fontId="5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188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5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3" fontId="170" fillId="0" borderId="32" xfId="0" applyNumberFormat="1" applyFont="1" applyBorder="1" applyAlignment="1">
      <alignment horizontal="center" vertical="center" wrapText="1"/>
    </xf>
    <xf numFmtId="173" fontId="170" fillId="0" borderId="32" xfId="0" applyNumberFormat="1" applyFont="1" applyBorder="1"/>
    <xf numFmtId="4" fontId="170" fillId="0" borderId="32" xfId="0" applyNumberFormat="1" applyFont="1" applyBorder="1"/>
    <xf numFmtId="0" fontId="168" fillId="0" borderId="32" xfId="0" applyFont="1" applyFill="1" applyBorder="1" applyAlignment="1">
      <alignment horizontal="center" vertical="center" wrapText="1"/>
    </xf>
    <xf numFmtId="173" fontId="168" fillId="0" borderId="32" xfId="0" applyNumberFormat="1" applyFont="1" applyBorder="1" applyAlignment="1">
      <alignment vertical="center"/>
    </xf>
    <xf numFmtId="229" fontId="168" fillId="0" borderId="32" xfId="0" applyNumberFormat="1" applyFont="1" applyBorder="1" applyAlignment="1">
      <alignment horizontal="center" vertical="center" wrapText="1"/>
    </xf>
    <xf numFmtId="173" fontId="168" fillId="0" borderId="32" xfId="0" applyNumberFormat="1" applyFont="1" applyBorder="1" applyAlignment="1">
      <alignment horizontal="center" vertical="center" wrapText="1"/>
    </xf>
    <xf numFmtId="1" fontId="169" fillId="0" borderId="32" xfId="4794" applyNumberFormat="1" applyFont="1" applyFill="1" applyBorder="1" applyAlignment="1">
      <alignment horizontal="left" wrapText="1"/>
    </xf>
    <xf numFmtId="173" fontId="168" fillId="0" borderId="32" xfId="0" applyNumberFormat="1" applyFont="1" applyBorder="1"/>
    <xf numFmtId="0" fontId="92" fillId="0" borderId="32" xfId="2090" applyFont="1" applyBorder="1" applyAlignment="1">
      <alignment horizontal="left"/>
    </xf>
    <xf numFmtId="0" fontId="92" fillId="0" borderId="32" xfId="2090" applyFont="1" applyBorder="1" applyAlignment="1">
      <alignment horizontal="left" wrapText="1"/>
    </xf>
    <xf numFmtId="229" fontId="169" fillId="0" borderId="32" xfId="2090" applyNumberFormat="1" applyFont="1" applyFill="1" applyBorder="1" applyAlignment="1">
      <alignment vertical="center" wrapText="1"/>
    </xf>
    <xf numFmtId="173" fontId="170" fillId="0" borderId="32" xfId="0" applyNumberFormat="1" applyFont="1" applyBorder="1" applyAlignment="1">
      <alignment horizontal="right" vertical="center" wrapText="1"/>
    </xf>
    <xf numFmtId="0" fontId="168" fillId="0" borderId="32" xfId="1961" applyFont="1" applyBorder="1" applyAlignment="1">
      <alignment wrapText="1"/>
    </xf>
    <xf numFmtId="188" fontId="170" fillId="0" borderId="32" xfId="0" applyNumberFormat="1" applyFont="1" applyBorder="1" applyAlignment="1">
      <alignment horizontal="center" vertical="center" wrapText="1"/>
    </xf>
    <xf numFmtId="188" fontId="170" fillId="0" borderId="32" xfId="0" applyNumberFormat="1" applyFont="1" applyBorder="1" applyAlignment="1">
      <alignment horizontal="right" vertical="center" wrapText="1"/>
    </xf>
    <xf numFmtId="14" fontId="169" fillId="0" borderId="34" xfId="2704" applyNumberFormat="1" applyFont="1" applyFill="1" applyBorder="1" applyAlignment="1">
      <alignment wrapText="1"/>
    </xf>
    <xf numFmtId="0" fontId="168" fillId="0" borderId="34" xfId="0" applyFont="1" applyBorder="1" applyAlignment="1">
      <alignment vertical="center"/>
    </xf>
    <xf numFmtId="173" fontId="168" fillId="0" borderId="32" xfId="0" applyNumberFormat="1" applyFont="1" applyFill="1" applyBorder="1" applyAlignment="1">
      <alignment vertical="center"/>
    </xf>
    <xf numFmtId="0" fontId="168" fillId="0" borderId="32" xfId="1961" applyFont="1" applyBorder="1" applyAlignment="1">
      <alignment horizontal="left" wrapText="1"/>
    </xf>
    <xf numFmtId="4" fontId="168" fillId="0" borderId="32" xfId="0" applyNumberFormat="1" applyFont="1" applyBorder="1" applyAlignment="1">
      <alignment horizontal="center" vertical="center" wrapText="1"/>
    </xf>
    <xf numFmtId="0" fontId="168" fillId="0" borderId="32" xfId="2729" applyFont="1" applyBorder="1" applyAlignment="1">
      <alignment horizontal="center" vertical="center" wrapText="1"/>
    </xf>
    <xf numFmtId="0" fontId="170" fillId="0" borderId="32" xfId="2729" applyFont="1" applyBorder="1" applyAlignment="1">
      <alignment horizontal="left"/>
    </xf>
    <xf numFmtId="0" fontId="170" fillId="0" borderId="32" xfId="2729" applyFont="1" applyBorder="1" applyAlignment="1">
      <alignment horizontal="left" wrapText="1"/>
    </xf>
    <xf numFmtId="188" fontId="4" fillId="0" borderId="0" xfId="2087" applyNumberFormat="1" applyFont="1" applyFill="1" applyBorder="1" applyAlignment="1">
      <alignment horizontal="right"/>
    </xf>
    <xf numFmtId="188" fontId="4" fillId="0" borderId="33" xfId="2087" applyNumberFormat="1" applyFont="1" applyFill="1" applyBorder="1" applyAlignment="1">
      <alignment horizontal="right"/>
    </xf>
    <xf numFmtId="188" fontId="105" fillId="0" borderId="0" xfId="2087" applyNumberFormat="1" applyFont="1" applyFill="1" applyBorder="1" applyAlignment="1">
      <alignment horizontal="center" vertical="center" wrapText="1"/>
    </xf>
    <xf numFmtId="188" fontId="105" fillId="0" borderId="0" xfId="2087" applyNumberFormat="1" applyFont="1" applyFill="1" applyBorder="1" applyAlignment="1">
      <alignment horizontal="center"/>
    </xf>
    <xf numFmtId="0" fontId="105" fillId="0" borderId="0" xfId="2087" applyFont="1" applyFill="1" applyBorder="1" applyAlignment="1">
      <alignment horizontal="left" wrapText="1"/>
    </xf>
    <xf numFmtId="173" fontId="114" fillId="0" borderId="0" xfId="2087" applyNumberFormat="1" applyFont="1" applyFill="1" applyBorder="1" applyAlignment="1">
      <alignment vertical="center" wrapText="1"/>
    </xf>
    <xf numFmtId="0" fontId="114" fillId="0" borderId="0" xfId="2087" applyFont="1" applyFill="1" applyBorder="1" applyAlignment="1">
      <alignment horizontal="left" vertical="center" wrapText="1" indent="1"/>
    </xf>
    <xf numFmtId="173" fontId="105" fillId="0" borderId="0" xfId="2087" applyNumberFormat="1" applyFont="1" applyFill="1" applyBorder="1" applyAlignment="1">
      <alignment horizontal="right" vertical="center" wrapText="1"/>
    </xf>
    <xf numFmtId="0" fontId="105" fillId="0" borderId="0" xfId="2087" applyFont="1" applyFill="1" applyBorder="1" applyAlignment="1">
      <alignment horizontal="left" vertical="center" wrapText="1"/>
    </xf>
    <xf numFmtId="0" fontId="114" fillId="0" borderId="33" xfId="2087" applyFont="1" applyFill="1" applyBorder="1" applyAlignment="1">
      <alignment horizontal="left" vertical="center" wrapText="1" indent="1"/>
    </xf>
    <xf numFmtId="230" fontId="0" fillId="0" borderId="0" xfId="0" applyNumberFormat="1"/>
    <xf numFmtId="173" fontId="168" fillId="86" borderId="32" xfId="0" applyNumberFormat="1" applyFont="1" applyFill="1" applyBorder="1" applyAlignment="1">
      <alignment vertical="center"/>
    </xf>
    <xf numFmtId="173" fontId="0" fillId="0" borderId="0" xfId="0" applyNumberFormat="1"/>
    <xf numFmtId="188" fontId="105" fillId="0" borderId="35" xfId="0" applyNumberFormat="1" applyFont="1" applyFill="1" applyBorder="1" applyAlignment="1">
      <alignment horizontal="center" vertical="center"/>
    </xf>
    <xf numFmtId="0" fontId="105" fillId="0" borderId="35" xfId="0" applyFont="1" applyFill="1" applyBorder="1" applyAlignment="1">
      <alignment horizontal="left" vertical="center" wrapText="1"/>
    </xf>
    <xf numFmtId="188" fontId="4" fillId="0" borderId="0" xfId="0" applyNumberFormat="1" applyFont="1" applyFill="1" applyBorder="1" applyAlignment="1">
      <alignment horizontal="left" vertical="center" wrapText="1"/>
    </xf>
    <xf numFmtId="188" fontId="105" fillId="0" borderId="0" xfId="0" applyNumberFormat="1" applyFont="1" applyFill="1" applyBorder="1" applyAlignment="1">
      <alignment horizontal="left" vertical="center" wrapText="1"/>
    </xf>
    <xf numFmtId="188" fontId="105" fillId="0" borderId="33" xfId="0" applyNumberFormat="1" applyFont="1" applyFill="1" applyBorder="1" applyAlignment="1">
      <alignment horizontal="right"/>
    </xf>
    <xf numFmtId="0" fontId="105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left" vertical="center" wrapText="1" indent="1"/>
    </xf>
    <xf numFmtId="0" fontId="114" fillId="0" borderId="33" xfId="0" applyFont="1" applyFill="1" applyBorder="1" applyAlignment="1">
      <alignment horizontal="left" vertical="center" wrapText="1" indent="1"/>
    </xf>
    <xf numFmtId="3" fontId="171" fillId="86" borderId="0" xfId="0" applyNumberFormat="1" applyFont="1" applyFill="1" applyBorder="1"/>
    <xf numFmtId="4" fontId="0" fillId="0" borderId="0" xfId="0" applyNumberFormat="1"/>
    <xf numFmtId="174" fontId="0" fillId="0" borderId="0" xfId="0" applyNumberFormat="1"/>
    <xf numFmtId="173" fontId="168" fillId="0" borderId="0" xfId="0" applyNumberFormat="1" applyFont="1" applyFill="1" applyBorder="1"/>
    <xf numFmtId="2" fontId="0" fillId="0" borderId="0" xfId="0" applyNumberFormat="1"/>
    <xf numFmtId="188" fontId="105" fillId="0" borderId="0" xfId="0" applyNumberFormat="1" applyFont="1" applyFill="1" applyBorder="1" applyAlignment="1">
      <alignment horizontal="center" vertical="center" wrapText="1"/>
    </xf>
    <xf numFmtId="188" fontId="105" fillId="0" borderId="0" xfId="0" applyNumberFormat="1" applyFont="1" applyFill="1" applyBorder="1" applyAlignment="1">
      <alignment horizontal="center" vertical="center"/>
    </xf>
    <xf numFmtId="188" fontId="0" fillId="0" borderId="0" xfId="0" applyNumberFormat="1"/>
    <xf numFmtId="0" fontId="92" fillId="0" borderId="32" xfId="2090" applyFont="1" applyFill="1" applyBorder="1" applyAlignment="1">
      <alignment horizontal="left"/>
    </xf>
    <xf numFmtId="0" fontId="0" fillId="0" borderId="0" xfId="0" applyFill="1"/>
    <xf numFmtId="173" fontId="0" fillId="0" borderId="0" xfId="0" applyNumberFormat="1" applyFill="1"/>
    <xf numFmtId="173" fontId="168" fillId="0" borderId="32" xfId="0" applyNumberFormat="1" applyFont="1" applyFill="1" applyBorder="1"/>
    <xf numFmtId="230" fontId="0" fillId="0" borderId="0" xfId="0" applyNumberFormat="1" applyFill="1"/>
    <xf numFmtId="231" fontId="0" fillId="0" borderId="0" xfId="0" applyNumberFormat="1"/>
    <xf numFmtId="4" fontId="171" fillId="86" borderId="0" xfId="0" applyNumberFormat="1" applyFont="1" applyFill="1" applyBorder="1"/>
    <xf numFmtId="0" fontId="105" fillId="0" borderId="0" xfId="0" applyFont="1" applyFill="1" applyBorder="1" applyAlignment="1">
      <alignment horizontal="center" vertical="top" wrapText="1"/>
    </xf>
    <xf numFmtId="232" fontId="0" fillId="0" borderId="0" xfId="0" applyNumberFormat="1"/>
    <xf numFmtId="173" fontId="105" fillId="0" borderId="0" xfId="0" applyNumberFormat="1" applyFont="1" applyFill="1" applyBorder="1" applyAlignment="1">
      <alignment horizontal="right" vertical="center" wrapText="1"/>
    </xf>
    <xf numFmtId="188" fontId="105" fillId="0" borderId="0" xfId="0" applyNumberFormat="1" applyFont="1" applyFill="1" applyBorder="1" applyAlignment="1">
      <alignment horizontal="right"/>
    </xf>
    <xf numFmtId="4" fontId="105" fillId="0" borderId="0" xfId="0" applyNumberFormat="1" applyFont="1" applyFill="1" applyBorder="1" applyAlignment="1">
      <alignment horizontal="right" vertical="center" wrapText="1"/>
    </xf>
    <xf numFmtId="4" fontId="10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 vertical="center" wrapText="1"/>
    </xf>
    <xf numFmtId="173" fontId="105" fillId="0" borderId="36" xfId="2087" applyNumberFormat="1" applyFont="1" applyFill="1" applyBorder="1" applyAlignment="1">
      <alignment horizontal="right" vertical="center" wrapText="1"/>
    </xf>
    <xf numFmtId="173" fontId="114" fillId="0" borderId="0" xfId="2087" applyNumberFormat="1" applyFont="1" applyFill="1" applyBorder="1" applyAlignment="1">
      <alignment horizontal="right" vertical="center" wrapText="1"/>
    </xf>
    <xf numFmtId="188" fontId="114" fillId="0" borderId="0" xfId="2087" applyNumberFormat="1" applyFont="1" applyFill="1" applyBorder="1" applyAlignment="1">
      <alignment horizontal="right" vertical="center" wrapText="1"/>
    </xf>
    <xf numFmtId="173" fontId="105" fillId="0" borderId="33" xfId="2087" applyNumberFormat="1" applyFont="1" applyFill="1" applyBorder="1" applyAlignment="1">
      <alignment horizontal="right" vertical="center" wrapText="1"/>
    </xf>
    <xf numFmtId="188" fontId="174" fillId="0" borderId="33" xfId="2087" applyNumberFormat="1" applyFont="1" applyFill="1" applyBorder="1" applyAlignment="1">
      <alignment vertical="top" wrapText="1"/>
    </xf>
    <xf numFmtId="0" fontId="105" fillId="0" borderId="33" xfId="2087" applyFont="1" applyFill="1" applyBorder="1" applyAlignment="1">
      <alignment horizontal="right" vertical="top" wrapText="1"/>
    </xf>
    <xf numFmtId="0" fontId="105" fillId="0" borderId="33" xfId="2087" applyNumberFormat="1" applyFont="1" applyFill="1" applyBorder="1" applyAlignment="1">
      <alignment horizontal="right" vertical="top" wrapText="1"/>
    </xf>
    <xf numFmtId="0" fontId="105" fillId="0" borderId="0" xfId="0" applyFont="1" applyFill="1" applyBorder="1" applyAlignment="1">
      <alignment horizontal="right" vertical="top" wrapText="1"/>
    </xf>
    <xf numFmtId="0" fontId="0" fillId="0" borderId="35" xfId="0" applyBorder="1"/>
    <xf numFmtId="188" fontId="4" fillId="0" borderId="33" xfId="0" applyNumberFormat="1" applyFont="1" applyFill="1" applyBorder="1" applyAlignment="1">
      <alignment horizontal="left" vertical="center" wrapText="1"/>
    </xf>
    <xf numFmtId="0" fontId="0" fillId="0" borderId="33" xfId="0" applyBorder="1"/>
    <xf numFmtId="188" fontId="172" fillId="0" borderId="0" xfId="2087" applyNumberFormat="1" applyFont="1" applyFill="1" applyBorder="1" applyAlignment="1">
      <alignment horizontal="left"/>
    </xf>
    <xf numFmtId="188" fontId="174" fillId="0" borderId="33" xfId="2087" applyNumberFormat="1" applyFont="1" applyFill="1" applyBorder="1" applyAlignment="1">
      <alignment horizontal="left" vertical="top" wrapText="1"/>
    </xf>
    <xf numFmtId="0" fontId="106" fillId="0" borderId="0" xfId="2087" applyFont="1" applyFill="1" applyBorder="1" applyAlignment="1">
      <alignment horizontal="left" vertical="center"/>
    </xf>
    <xf numFmtId="0" fontId="106" fillId="0" borderId="0" xfId="2087" applyFont="1" applyFill="1" applyBorder="1" applyAlignment="1">
      <alignment horizontal="left" wrapText="1"/>
    </xf>
  </cellXfs>
  <cellStyles count="6054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13"/>
    <cellStyle name="20 % – Zvýraznění1 2 2" xfId="14"/>
    <cellStyle name="20 % – Zvýraznění1 2 2 2" xfId="15"/>
    <cellStyle name="20 % – Zvýraznění1 2 2 2 2" xfId="4798"/>
    <cellStyle name="20 % – Zvýraznění1 2 2 3" xfId="4797"/>
    <cellStyle name="20 % – Zvýraznění1 2 3" xfId="16"/>
    <cellStyle name="20 % – Zvýraznění1 2 3 2" xfId="4799"/>
    <cellStyle name="20 % – Zvýraznění1 2 4" xfId="4796"/>
    <cellStyle name="20 % – Zvýraznění1 3" xfId="17"/>
    <cellStyle name="20 % – Zvýraznění1 3 2" xfId="4800"/>
    <cellStyle name="20 % – Zvýraznění1 4" xfId="4795"/>
    <cellStyle name="20 % – Zvýraznění2" xfId="18"/>
    <cellStyle name="20 % – Zvýraznění2 2" xfId="19"/>
    <cellStyle name="20 % – Zvýraznění2 2 2" xfId="20"/>
    <cellStyle name="20 % – Zvýraznění2 2 2 2" xfId="21"/>
    <cellStyle name="20 % – Zvýraznění2 2 2 2 2" xfId="4804"/>
    <cellStyle name="20 % – Zvýraznění2 2 2 3" xfId="4803"/>
    <cellStyle name="20 % – Zvýraznění2 2 3" xfId="22"/>
    <cellStyle name="20 % – Zvýraznění2 2 3 2" xfId="4805"/>
    <cellStyle name="20 % – Zvýraznění2 2 4" xfId="4802"/>
    <cellStyle name="20 % – Zvýraznění2 3" xfId="23"/>
    <cellStyle name="20 % – Zvýraznění2 3 2" xfId="4806"/>
    <cellStyle name="20 % – Zvýraznění2 4" xfId="4801"/>
    <cellStyle name="20 % – Zvýraznění3" xfId="24"/>
    <cellStyle name="20 % – Zvýraznění3 2" xfId="25"/>
    <cellStyle name="20 % – Zvýraznění3 2 2" xfId="26"/>
    <cellStyle name="20 % – Zvýraznění3 2 2 2" xfId="27"/>
    <cellStyle name="20 % – Zvýraznění3 2 2 2 2" xfId="4810"/>
    <cellStyle name="20 % – Zvýraznění3 2 2 3" xfId="4809"/>
    <cellStyle name="20 % – Zvýraznění3 2 3" xfId="28"/>
    <cellStyle name="20 % – Zvýraznění3 2 3 2" xfId="4811"/>
    <cellStyle name="20 % – Zvýraznění3 2 4" xfId="4808"/>
    <cellStyle name="20 % – Zvýraznění3 3" xfId="29"/>
    <cellStyle name="20 % – Zvýraznění3 3 2" xfId="4812"/>
    <cellStyle name="20 % – Zvýraznění3 4" xfId="4807"/>
    <cellStyle name="20 % – Zvýraznění4" xfId="30"/>
    <cellStyle name="20 % – Zvýraznění4 2" xfId="31"/>
    <cellStyle name="20 % – Zvýraznění4 2 2" xfId="32"/>
    <cellStyle name="20 % – Zvýraznění4 2 2 2" xfId="33"/>
    <cellStyle name="20 % – Zvýraznění4 2 2 2 2" xfId="4816"/>
    <cellStyle name="20 % – Zvýraznění4 2 2 3" xfId="4815"/>
    <cellStyle name="20 % – Zvýraznění4 2 3" xfId="34"/>
    <cellStyle name="20 % – Zvýraznění4 2 3 2" xfId="4817"/>
    <cellStyle name="20 % – Zvýraznění4 2 4" xfId="4814"/>
    <cellStyle name="20 % – Zvýraznění4 3" xfId="35"/>
    <cellStyle name="20 % – Zvýraznění4 3 2" xfId="4818"/>
    <cellStyle name="20 % – Zvýraznění4 4" xfId="4813"/>
    <cellStyle name="20 % – Zvýraznění5" xfId="36"/>
    <cellStyle name="20 % – Zvýraznění5 2" xfId="37"/>
    <cellStyle name="20 % – Zvýraznění5 2 2" xfId="38"/>
    <cellStyle name="20 % – Zvýraznění5 2 2 2" xfId="39"/>
    <cellStyle name="20 % – Zvýraznění5 2 2 2 2" xfId="4822"/>
    <cellStyle name="20 % – Zvýraznění5 2 2 3" xfId="4821"/>
    <cellStyle name="20 % – Zvýraznění5 2 3" xfId="40"/>
    <cellStyle name="20 % – Zvýraznění5 2 3 2" xfId="4823"/>
    <cellStyle name="20 % – Zvýraznění5 2 4" xfId="4820"/>
    <cellStyle name="20 % – Zvýraznění5 3" xfId="41"/>
    <cellStyle name="20 % – Zvýraznění5 3 2" xfId="4824"/>
    <cellStyle name="20 % – Zvýraznění5 4" xfId="4819"/>
    <cellStyle name="20 % – Zvýraznění6" xfId="42"/>
    <cellStyle name="20 % – Zvýraznění6 2" xfId="43"/>
    <cellStyle name="20 % – Zvýraznění6 2 2" xfId="44"/>
    <cellStyle name="20 % – Zvýraznění6 2 2 2" xfId="45"/>
    <cellStyle name="20 % – Zvýraznění6 2 2 2 2" xfId="4828"/>
    <cellStyle name="20 % – Zvýraznění6 2 2 3" xfId="4827"/>
    <cellStyle name="20 % – Zvýraznění6 2 3" xfId="46"/>
    <cellStyle name="20 % – Zvýraznění6 2 3 2" xfId="4829"/>
    <cellStyle name="20 % – Zvýraznění6 2 4" xfId="4826"/>
    <cellStyle name="20 % – Zvýraznění6 3" xfId="47"/>
    <cellStyle name="20 % – Zvýraznění6 3 2" xfId="4830"/>
    <cellStyle name="20 % – Zvýraznění6 4" xfId="4825"/>
    <cellStyle name="20% - Accent1 1" xfId="48"/>
    <cellStyle name="20% - Accent1 1 2" xfId="49"/>
    <cellStyle name="20% - Accent1 1 2 2" xfId="4832"/>
    <cellStyle name="20% - Accent1 1 3" xfId="4831"/>
    <cellStyle name="20% - Accent1 10" xfId="50"/>
    <cellStyle name="20% - Accent1 10 2" xfId="51"/>
    <cellStyle name="20% - Accent1 10 2 2" xfId="4834"/>
    <cellStyle name="20% - Accent1 10 3" xfId="4833"/>
    <cellStyle name="20% - Accent1 11" xfId="52"/>
    <cellStyle name="20% - Accent1 11 2" xfId="53"/>
    <cellStyle name="20% - Accent1 11 2 2" xfId="4836"/>
    <cellStyle name="20% - Accent1 11 3" xfId="4835"/>
    <cellStyle name="20% - Accent1 12" xfId="54"/>
    <cellStyle name="20% - Accent1 12 2" xfId="55"/>
    <cellStyle name="20% - Accent1 12 2 2" xfId="4838"/>
    <cellStyle name="20% - Accent1 12 3" xfId="4837"/>
    <cellStyle name="20% - Accent1 13" xfId="56"/>
    <cellStyle name="20% - Accent1 13 2" xfId="57"/>
    <cellStyle name="20% - Accent1 13 2 2" xfId="4840"/>
    <cellStyle name="20% - Accent1 13 3" xfId="4839"/>
    <cellStyle name="20% - Accent1 14" xfId="58"/>
    <cellStyle name="20% - Accent1 14 2" xfId="59"/>
    <cellStyle name="20% - Accent1 14 2 2" xfId="4842"/>
    <cellStyle name="20% - Accent1 14 3" xfId="4841"/>
    <cellStyle name="20% - Accent1 15" xfId="60"/>
    <cellStyle name="20% - Accent1 15 2" xfId="61"/>
    <cellStyle name="20% - Accent1 15 2 2" xfId="4844"/>
    <cellStyle name="20% - Accent1 15 3" xfId="4843"/>
    <cellStyle name="20% - Accent1 16" xfId="62"/>
    <cellStyle name="20% - Accent1 16 2" xfId="63"/>
    <cellStyle name="20% - Accent1 16 2 2" xfId="4846"/>
    <cellStyle name="20% - Accent1 16 3" xfId="4845"/>
    <cellStyle name="20% - Accent1 17" xfId="64"/>
    <cellStyle name="20% - Accent1 17 2" xfId="65"/>
    <cellStyle name="20% - Accent1 17 2 2" xfId="4848"/>
    <cellStyle name="20% - Accent1 17 3" xfId="4847"/>
    <cellStyle name="20% - Accent1 18" xfId="66"/>
    <cellStyle name="20% - Accent1 18 2" xfId="67"/>
    <cellStyle name="20% - Accent1 18 2 2" xfId="4850"/>
    <cellStyle name="20% - Accent1 18 3" xfId="4849"/>
    <cellStyle name="20% - Accent1 19" xfId="68"/>
    <cellStyle name="20% - Accent1 19 2" xfId="69"/>
    <cellStyle name="20% - Accent1 19 2 2" xfId="4852"/>
    <cellStyle name="20% - Accent1 19 3" xfId="4851"/>
    <cellStyle name="20% - Accent1 2" xfId="70"/>
    <cellStyle name="20% - Accent1 2 2" xfId="71"/>
    <cellStyle name="20% - Accent1 2 2 2" xfId="72"/>
    <cellStyle name="20% - Accent1 2 2 2 2" xfId="73"/>
    <cellStyle name="20% - Accent1 2 2 2 2 2" xfId="4856"/>
    <cellStyle name="20% - Accent1 2 2 2 3" xfId="4855"/>
    <cellStyle name="20% - Accent1 2 2 3" xfId="74"/>
    <cellStyle name="20% - Accent1 2 2 3 2" xfId="4857"/>
    <cellStyle name="20% - Accent1 2 2 4" xfId="75"/>
    <cellStyle name="20% - Accent1 2 2 5" xfId="76"/>
    <cellStyle name="20% - Accent1 2 2 6" xfId="4854"/>
    <cellStyle name="20% - Accent1 2 3" xfId="77"/>
    <cellStyle name="20% - Accent1 2 3 2" xfId="78"/>
    <cellStyle name="20% - Accent1 2 3 2 2" xfId="4859"/>
    <cellStyle name="20% - Accent1 2 3 3" xfId="4858"/>
    <cellStyle name="20% - Accent1 2 4" xfId="79"/>
    <cellStyle name="20% - Accent1 2 4 2" xfId="4860"/>
    <cellStyle name="20% - Accent1 2 5" xfId="80"/>
    <cellStyle name="20% - Accent1 2 5 2" xfId="4861"/>
    <cellStyle name="20% - Accent1 2 6" xfId="4853"/>
    <cellStyle name="20% - Accent1 20" xfId="81"/>
    <cellStyle name="20% - Accent1 20 2" xfId="4862"/>
    <cellStyle name="20% - Accent1 21" xfId="82"/>
    <cellStyle name="20% - Accent1 21 2" xfId="4863"/>
    <cellStyle name="20% - Accent1 22" xfId="83"/>
    <cellStyle name="20% - Accent1 23" xfId="84"/>
    <cellStyle name="20% - Accent1 23 2" xfId="4864"/>
    <cellStyle name="20% - Accent1 3" xfId="85"/>
    <cellStyle name="20% - Accent1 3 2" xfId="86"/>
    <cellStyle name="20% - Accent1 3 2 2" xfId="87"/>
    <cellStyle name="20% - Accent1 3 2 2 2" xfId="4867"/>
    <cellStyle name="20% - Accent1 3 2 3" xfId="4866"/>
    <cellStyle name="20% - Accent1 3 3" xfId="88"/>
    <cellStyle name="20% - Accent1 3 3 2" xfId="4868"/>
    <cellStyle name="20% - Accent1 3 4" xfId="89"/>
    <cellStyle name="20% - Accent1 3 4 2" xfId="4869"/>
    <cellStyle name="20% - Accent1 3 5" xfId="4865"/>
    <cellStyle name="20% - Accent1 4" xfId="90"/>
    <cellStyle name="20% - Accent1 4 2" xfId="91"/>
    <cellStyle name="20% - Accent1 4 2 2" xfId="92"/>
    <cellStyle name="20% - Accent1 4 2 2 2" xfId="4872"/>
    <cellStyle name="20% - Accent1 4 2 3" xfId="4871"/>
    <cellStyle name="20% - Accent1 4 3" xfId="93"/>
    <cellStyle name="20% - Accent1 4 3 2" xfId="4873"/>
    <cellStyle name="20% - Accent1 4 4" xfId="94"/>
    <cellStyle name="20% - Accent1 4 4 2" xfId="4874"/>
    <cellStyle name="20% - Accent1 4 5" xfId="4870"/>
    <cellStyle name="20% - Accent1 5" xfId="95"/>
    <cellStyle name="20% - Accent1 5 2" xfId="96"/>
    <cellStyle name="20% - Accent1 5 2 2" xfId="97"/>
    <cellStyle name="20% - Accent1 5 2 2 2" xfId="4877"/>
    <cellStyle name="20% - Accent1 5 2 3" xfId="4876"/>
    <cellStyle name="20% - Accent1 5 3" xfId="98"/>
    <cellStyle name="20% - Accent1 5 3 2" xfId="4878"/>
    <cellStyle name="20% - Accent1 5 4" xfId="99"/>
    <cellStyle name="20% - Accent1 5 4 2" xfId="4879"/>
    <cellStyle name="20% - Accent1 5 5" xfId="4875"/>
    <cellStyle name="20% - Accent1 6" xfId="100"/>
    <cellStyle name="20% - Accent1 6 2" xfId="101"/>
    <cellStyle name="20% - Accent1 6 2 2" xfId="102"/>
    <cellStyle name="20% - Accent1 6 2 2 2" xfId="4882"/>
    <cellStyle name="20% - Accent1 6 2 3" xfId="4881"/>
    <cellStyle name="20% - Accent1 6 3" xfId="103"/>
    <cellStyle name="20% - Accent1 6 3 2" xfId="4883"/>
    <cellStyle name="20% - Accent1 6 4" xfId="104"/>
    <cellStyle name="20% - Accent1 6 4 2" xfId="4884"/>
    <cellStyle name="20% - Accent1 6 5" xfId="4880"/>
    <cellStyle name="20% - Accent1 7" xfId="105"/>
    <cellStyle name="20% - Accent1 7 2" xfId="106"/>
    <cellStyle name="20% - Accent1 7 2 2" xfId="107"/>
    <cellStyle name="20% - Accent1 7 2 2 2" xfId="4887"/>
    <cellStyle name="20% - Accent1 7 2 3" xfId="4886"/>
    <cellStyle name="20% - Accent1 7 3" xfId="108"/>
    <cellStyle name="20% - Accent1 7 3 2" xfId="4888"/>
    <cellStyle name="20% - Accent1 7 4" xfId="109"/>
    <cellStyle name="20% - Accent1 7 4 2" xfId="4889"/>
    <cellStyle name="20% - Accent1 7 5" xfId="4885"/>
    <cellStyle name="20% - Accent1 8" xfId="110"/>
    <cellStyle name="20% - Accent1 8 2" xfId="111"/>
    <cellStyle name="20% - Accent1 8 2 2" xfId="112"/>
    <cellStyle name="20% - Accent1 8 2 2 2" xfId="4892"/>
    <cellStyle name="20% - Accent1 8 2 3" xfId="4891"/>
    <cellStyle name="20% - Accent1 8 3" xfId="113"/>
    <cellStyle name="20% - Accent1 8 3 2" xfId="4893"/>
    <cellStyle name="20% - Accent1 8 4" xfId="4890"/>
    <cellStyle name="20% - Accent1 9" xfId="114"/>
    <cellStyle name="20% - Accent1 9 2" xfId="115"/>
    <cellStyle name="20% - Accent1 9 2 2" xfId="116"/>
    <cellStyle name="20% - Accent1 9 2 2 2" xfId="4896"/>
    <cellStyle name="20% - Accent1 9 2 3" xfId="4895"/>
    <cellStyle name="20% - Accent1 9 3" xfId="117"/>
    <cellStyle name="20% - Accent1 9 3 2" xfId="4897"/>
    <cellStyle name="20% - Accent1 9 4" xfId="4894"/>
    <cellStyle name="20% - Accent2 1" xfId="118"/>
    <cellStyle name="20% - Accent2 1 2" xfId="119"/>
    <cellStyle name="20% - Accent2 1 2 2" xfId="4899"/>
    <cellStyle name="20% - Accent2 1 3" xfId="4898"/>
    <cellStyle name="20% - Accent2 10" xfId="120"/>
    <cellStyle name="20% - Accent2 10 2" xfId="121"/>
    <cellStyle name="20% - Accent2 10 2 2" xfId="4901"/>
    <cellStyle name="20% - Accent2 10 3" xfId="4900"/>
    <cellStyle name="20% - Accent2 11" xfId="122"/>
    <cellStyle name="20% - Accent2 11 2" xfId="123"/>
    <cellStyle name="20% - Accent2 11 2 2" xfId="4903"/>
    <cellStyle name="20% - Accent2 11 3" xfId="4902"/>
    <cellStyle name="20% - Accent2 12" xfId="124"/>
    <cellStyle name="20% - Accent2 12 2" xfId="125"/>
    <cellStyle name="20% - Accent2 12 2 2" xfId="4905"/>
    <cellStyle name="20% - Accent2 12 3" xfId="4904"/>
    <cellStyle name="20% - Accent2 13" xfId="126"/>
    <cellStyle name="20% - Accent2 13 2" xfId="127"/>
    <cellStyle name="20% - Accent2 13 2 2" xfId="4907"/>
    <cellStyle name="20% - Accent2 13 3" xfId="4906"/>
    <cellStyle name="20% - Accent2 14" xfId="128"/>
    <cellStyle name="20% - Accent2 14 2" xfId="129"/>
    <cellStyle name="20% - Accent2 14 2 2" xfId="4909"/>
    <cellStyle name="20% - Accent2 14 3" xfId="4908"/>
    <cellStyle name="20% - Accent2 15" xfId="130"/>
    <cellStyle name="20% - Accent2 15 2" xfId="131"/>
    <cellStyle name="20% - Accent2 15 2 2" xfId="4911"/>
    <cellStyle name="20% - Accent2 15 3" xfId="4910"/>
    <cellStyle name="20% - Accent2 16" xfId="132"/>
    <cellStyle name="20% - Accent2 16 2" xfId="133"/>
    <cellStyle name="20% - Accent2 16 2 2" xfId="4913"/>
    <cellStyle name="20% - Accent2 16 3" xfId="4912"/>
    <cellStyle name="20% - Accent2 17" xfId="134"/>
    <cellStyle name="20% - Accent2 17 2" xfId="135"/>
    <cellStyle name="20% - Accent2 17 2 2" xfId="4915"/>
    <cellStyle name="20% - Accent2 17 3" xfId="4914"/>
    <cellStyle name="20% - Accent2 18" xfId="136"/>
    <cellStyle name="20% - Accent2 18 2" xfId="137"/>
    <cellStyle name="20% - Accent2 18 2 2" xfId="4917"/>
    <cellStyle name="20% - Accent2 18 3" xfId="4916"/>
    <cellStyle name="20% - Accent2 19" xfId="138"/>
    <cellStyle name="20% - Accent2 19 2" xfId="139"/>
    <cellStyle name="20% - Accent2 19 2 2" xfId="4919"/>
    <cellStyle name="20% - Accent2 19 3" xfId="4918"/>
    <cellStyle name="20% - Accent2 2" xfId="140"/>
    <cellStyle name="20% - Accent2 2 2" xfId="141"/>
    <cellStyle name="20% - Accent2 2 2 2" xfId="142"/>
    <cellStyle name="20% - Accent2 2 2 2 2" xfId="143"/>
    <cellStyle name="20% - Accent2 2 2 2 2 2" xfId="4923"/>
    <cellStyle name="20% - Accent2 2 2 2 3" xfId="4922"/>
    <cellStyle name="20% - Accent2 2 2 3" xfId="144"/>
    <cellStyle name="20% - Accent2 2 2 3 2" xfId="4924"/>
    <cellStyle name="20% - Accent2 2 2 4" xfId="145"/>
    <cellStyle name="20% - Accent2 2 2 5" xfId="146"/>
    <cellStyle name="20% - Accent2 2 2 6" xfId="4921"/>
    <cellStyle name="20% - Accent2 2 3" xfId="147"/>
    <cellStyle name="20% - Accent2 2 3 2" xfId="148"/>
    <cellStyle name="20% - Accent2 2 3 2 2" xfId="4926"/>
    <cellStyle name="20% - Accent2 2 3 3" xfId="4925"/>
    <cellStyle name="20% - Accent2 2 4" xfId="149"/>
    <cellStyle name="20% - Accent2 2 4 2" xfId="4927"/>
    <cellStyle name="20% - Accent2 2 5" xfId="150"/>
    <cellStyle name="20% - Accent2 2 5 2" xfId="4928"/>
    <cellStyle name="20% - Accent2 2 6" xfId="4920"/>
    <cellStyle name="20% - Accent2 20" xfId="151"/>
    <cellStyle name="20% - Accent2 20 2" xfId="4929"/>
    <cellStyle name="20% - Accent2 21" xfId="152"/>
    <cellStyle name="20% - Accent2 21 2" xfId="4930"/>
    <cellStyle name="20% - Accent2 22" xfId="153"/>
    <cellStyle name="20% - Accent2 23" xfId="154"/>
    <cellStyle name="20% - Accent2 23 2" xfId="4931"/>
    <cellStyle name="20% - Accent2 3" xfId="155"/>
    <cellStyle name="20% - Accent2 3 2" xfId="156"/>
    <cellStyle name="20% - Accent2 3 2 2" xfId="157"/>
    <cellStyle name="20% - Accent2 3 2 2 2" xfId="4934"/>
    <cellStyle name="20% - Accent2 3 2 3" xfId="4933"/>
    <cellStyle name="20% - Accent2 3 3" xfId="158"/>
    <cellStyle name="20% - Accent2 3 3 2" xfId="4935"/>
    <cellStyle name="20% - Accent2 3 4" xfId="159"/>
    <cellStyle name="20% - Accent2 3 4 2" xfId="4936"/>
    <cellStyle name="20% - Accent2 3 5" xfId="4932"/>
    <cellStyle name="20% - Accent2 4" xfId="160"/>
    <cellStyle name="20% - Accent2 4 2" xfId="161"/>
    <cellStyle name="20% - Accent2 4 2 2" xfId="162"/>
    <cellStyle name="20% - Accent2 4 2 2 2" xfId="4939"/>
    <cellStyle name="20% - Accent2 4 2 3" xfId="4938"/>
    <cellStyle name="20% - Accent2 4 3" xfId="163"/>
    <cellStyle name="20% - Accent2 4 3 2" xfId="4940"/>
    <cellStyle name="20% - Accent2 4 4" xfId="164"/>
    <cellStyle name="20% - Accent2 4 4 2" xfId="4941"/>
    <cellStyle name="20% - Accent2 4 5" xfId="4937"/>
    <cellStyle name="20% - Accent2 5" xfId="165"/>
    <cellStyle name="20% - Accent2 5 2" xfId="166"/>
    <cellStyle name="20% - Accent2 5 2 2" xfId="167"/>
    <cellStyle name="20% - Accent2 5 2 2 2" xfId="4944"/>
    <cellStyle name="20% - Accent2 5 2 3" xfId="4943"/>
    <cellStyle name="20% - Accent2 5 3" xfId="168"/>
    <cellStyle name="20% - Accent2 5 3 2" xfId="4945"/>
    <cellStyle name="20% - Accent2 5 4" xfId="169"/>
    <cellStyle name="20% - Accent2 5 4 2" xfId="4946"/>
    <cellStyle name="20% - Accent2 5 5" xfId="4942"/>
    <cellStyle name="20% - Accent2 6" xfId="170"/>
    <cellStyle name="20% - Accent2 6 2" xfId="171"/>
    <cellStyle name="20% - Accent2 6 2 2" xfId="172"/>
    <cellStyle name="20% - Accent2 6 2 2 2" xfId="4949"/>
    <cellStyle name="20% - Accent2 6 2 3" xfId="4948"/>
    <cellStyle name="20% - Accent2 6 3" xfId="173"/>
    <cellStyle name="20% - Accent2 6 3 2" xfId="4950"/>
    <cellStyle name="20% - Accent2 6 4" xfId="174"/>
    <cellStyle name="20% - Accent2 6 4 2" xfId="4951"/>
    <cellStyle name="20% - Accent2 6 5" xfId="4947"/>
    <cellStyle name="20% - Accent2 7" xfId="175"/>
    <cellStyle name="20% - Accent2 7 2" xfId="176"/>
    <cellStyle name="20% - Accent2 7 2 2" xfId="177"/>
    <cellStyle name="20% - Accent2 7 2 2 2" xfId="4954"/>
    <cellStyle name="20% - Accent2 7 2 3" xfId="4953"/>
    <cellStyle name="20% - Accent2 7 3" xfId="178"/>
    <cellStyle name="20% - Accent2 7 3 2" xfId="4955"/>
    <cellStyle name="20% - Accent2 7 4" xfId="179"/>
    <cellStyle name="20% - Accent2 7 4 2" xfId="4956"/>
    <cellStyle name="20% - Accent2 7 5" xfId="4952"/>
    <cellStyle name="20% - Accent2 8" xfId="180"/>
    <cellStyle name="20% - Accent2 8 2" xfId="181"/>
    <cellStyle name="20% - Accent2 8 2 2" xfId="182"/>
    <cellStyle name="20% - Accent2 8 2 2 2" xfId="4959"/>
    <cellStyle name="20% - Accent2 8 2 3" xfId="4958"/>
    <cellStyle name="20% - Accent2 8 3" xfId="183"/>
    <cellStyle name="20% - Accent2 8 3 2" xfId="4960"/>
    <cellStyle name="20% - Accent2 8 4" xfId="4957"/>
    <cellStyle name="20% - Accent2 9" xfId="184"/>
    <cellStyle name="20% - Accent2 9 2" xfId="185"/>
    <cellStyle name="20% - Accent2 9 2 2" xfId="186"/>
    <cellStyle name="20% - Accent2 9 2 2 2" xfId="4963"/>
    <cellStyle name="20% - Accent2 9 2 3" xfId="4962"/>
    <cellStyle name="20% - Accent2 9 3" xfId="187"/>
    <cellStyle name="20% - Accent2 9 3 2" xfId="4964"/>
    <cellStyle name="20% - Accent2 9 4" xfId="4961"/>
    <cellStyle name="20% - Accent3 1" xfId="188"/>
    <cellStyle name="20% - Accent3 1 2" xfId="189"/>
    <cellStyle name="20% - Accent3 1 2 2" xfId="4966"/>
    <cellStyle name="20% - Accent3 1 3" xfId="4965"/>
    <cellStyle name="20% - Accent3 10" xfId="190"/>
    <cellStyle name="20% - Accent3 10 2" xfId="191"/>
    <cellStyle name="20% - Accent3 10 2 2" xfId="4968"/>
    <cellStyle name="20% - Accent3 10 3" xfId="4967"/>
    <cellStyle name="20% - Accent3 11" xfId="192"/>
    <cellStyle name="20% - Accent3 11 2" xfId="193"/>
    <cellStyle name="20% - Accent3 11 2 2" xfId="4970"/>
    <cellStyle name="20% - Accent3 11 3" xfId="4969"/>
    <cellStyle name="20% - Accent3 12" xfId="194"/>
    <cellStyle name="20% - Accent3 12 2" xfId="195"/>
    <cellStyle name="20% - Accent3 12 2 2" xfId="4972"/>
    <cellStyle name="20% - Accent3 12 3" xfId="4971"/>
    <cellStyle name="20% - Accent3 13" xfId="196"/>
    <cellStyle name="20% - Accent3 13 2" xfId="197"/>
    <cellStyle name="20% - Accent3 13 2 2" xfId="4974"/>
    <cellStyle name="20% - Accent3 13 3" xfId="4973"/>
    <cellStyle name="20% - Accent3 14" xfId="198"/>
    <cellStyle name="20% - Accent3 14 2" xfId="199"/>
    <cellStyle name="20% - Accent3 14 2 2" xfId="4976"/>
    <cellStyle name="20% - Accent3 14 3" xfId="4975"/>
    <cellStyle name="20% - Accent3 15" xfId="200"/>
    <cellStyle name="20% - Accent3 15 2" xfId="201"/>
    <cellStyle name="20% - Accent3 15 2 2" xfId="4978"/>
    <cellStyle name="20% - Accent3 15 3" xfId="4977"/>
    <cellStyle name="20% - Accent3 16" xfId="202"/>
    <cellStyle name="20% - Accent3 16 2" xfId="203"/>
    <cellStyle name="20% - Accent3 16 2 2" xfId="4980"/>
    <cellStyle name="20% - Accent3 16 3" xfId="4979"/>
    <cellStyle name="20% - Accent3 17" xfId="204"/>
    <cellStyle name="20% - Accent3 17 2" xfId="205"/>
    <cellStyle name="20% - Accent3 17 2 2" xfId="4982"/>
    <cellStyle name="20% - Accent3 17 3" xfId="4981"/>
    <cellStyle name="20% - Accent3 18" xfId="206"/>
    <cellStyle name="20% - Accent3 18 2" xfId="207"/>
    <cellStyle name="20% - Accent3 18 2 2" xfId="4984"/>
    <cellStyle name="20% - Accent3 18 3" xfId="4983"/>
    <cellStyle name="20% - Accent3 19" xfId="208"/>
    <cellStyle name="20% - Accent3 19 2" xfId="209"/>
    <cellStyle name="20% - Accent3 19 2 2" xfId="4986"/>
    <cellStyle name="20% - Accent3 19 3" xfId="4985"/>
    <cellStyle name="20% - Accent3 2" xfId="210"/>
    <cellStyle name="20% - Accent3 2 2" xfId="211"/>
    <cellStyle name="20% - Accent3 2 2 2" xfId="212"/>
    <cellStyle name="20% - Accent3 2 2 2 2" xfId="213"/>
    <cellStyle name="20% - Accent3 2 2 2 2 2" xfId="4990"/>
    <cellStyle name="20% - Accent3 2 2 2 3" xfId="4989"/>
    <cellStyle name="20% - Accent3 2 2 3" xfId="214"/>
    <cellStyle name="20% - Accent3 2 2 3 2" xfId="4991"/>
    <cellStyle name="20% - Accent3 2 2 4" xfId="215"/>
    <cellStyle name="20% - Accent3 2 2 5" xfId="216"/>
    <cellStyle name="20% - Accent3 2 2 6" xfId="4988"/>
    <cellStyle name="20% - Accent3 2 3" xfId="217"/>
    <cellStyle name="20% - Accent3 2 3 2" xfId="218"/>
    <cellStyle name="20% - Accent3 2 3 2 2" xfId="4993"/>
    <cellStyle name="20% - Accent3 2 3 3" xfId="4992"/>
    <cellStyle name="20% - Accent3 2 4" xfId="219"/>
    <cellStyle name="20% - Accent3 2 4 2" xfId="4994"/>
    <cellStyle name="20% - Accent3 2 5" xfId="220"/>
    <cellStyle name="20% - Accent3 2 5 2" xfId="4995"/>
    <cellStyle name="20% - Accent3 2 6" xfId="4987"/>
    <cellStyle name="20% - Accent3 20" xfId="221"/>
    <cellStyle name="20% - Accent3 20 2" xfId="4996"/>
    <cellStyle name="20% - Accent3 21" xfId="222"/>
    <cellStyle name="20% - Accent3 21 2" xfId="4997"/>
    <cellStyle name="20% - Accent3 22" xfId="223"/>
    <cellStyle name="20% - Accent3 23" xfId="224"/>
    <cellStyle name="20% - Accent3 23 2" xfId="4998"/>
    <cellStyle name="20% - Accent3 3" xfId="225"/>
    <cellStyle name="20% - Accent3 3 2" xfId="226"/>
    <cellStyle name="20% - Accent3 3 2 2" xfId="227"/>
    <cellStyle name="20% - Accent3 3 2 2 2" xfId="5001"/>
    <cellStyle name="20% - Accent3 3 2 3" xfId="5000"/>
    <cellStyle name="20% - Accent3 3 3" xfId="228"/>
    <cellStyle name="20% - Accent3 3 3 2" xfId="5002"/>
    <cellStyle name="20% - Accent3 3 4" xfId="229"/>
    <cellStyle name="20% - Accent3 3 4 2" xfId="5003"/>
    <cellStyle name="20% - Accent3 3 5" xfId="4999"/>
    <cellStyle name="20% - Accent3 4" xfId="230"/>
    <cellStyle name="20% - Accent3 4 2" xfId="231"/>
    <cellStyle name="20% - Accent3 4 2 2" xfId="232"/>
    <cellStyle name="20% - Accent3 4 2 2 2" xfId="5006"/>
    <cellStyle name="20% - Accent3 4 2 3" xfId="5005"/>
    <cellStyle name="20% - Accent3 4 3" xfId="233"/>
    <cellStyle name="20% - Accent3 4 3 2" xfId="5007"/>
    <cellStyle name="20% - Accent3 4 4" xfId="234"/>
    <cellStyle name="20% - Accent3 4 4 2" xfId="5008"/>
    <cellStyle name="20% - Accent3 4 5" xfId="5004"/>
    <cellStyle name="20% - Accent3 5" xfId="235"/>
    <cellStyle name="20% - Accent3 5 2" xfId="236"/>
    <cellStyle name="20% - Accent3 5 2 2" xfId="237"/>
    <cellStyle name="20% - Accent3 5 2 2 2" xfId="5011"/>
    <cellStyle name="20% - Accent3 5 2 3" xfId="5010"/>
    <cellStyle name="20% - Accent3 5 3" xfId="238"/>
    <cellStyle name="20% - Accent3 5 3 2" xfId="5012"/>
    <cellStyle name="20% - Accent3 5 4" xfId="239"/>
    <cellStyle name="20% - Accent3 5 4 2" xfId="5013"/>
    <cellStyle name="20% - Accent3 5 5" xfId="5009"/>
    <cellStyle name="20% - Accent3 6" xfId="240"/>
    <cellStyle name="20% - Accent3 6 2" xfId="241"/>
    <cellStyle name="20% - Accent3 6 2 2" xfId="242"/>
    <cellStyle name="20% - Accent3 6 2 2 2" xfId="5016"/>
    <cellStyle name="20% - Accent3 6 2 3" xfId="5015"/>
    <cellStyle name="20% - Accent3 6 3" xfId="243"/>
    <cellStyle name="20% - Accent3 6 3 2" xfId="5017"/>
    <cellStyle name="20% - Accent3 6 4" xfId="244"/>
    <cellStyle name="20% - Accent3 6 4 2" xfId="5018"/>
    <cellStyle name="20% - Accent3 6 5" xfId="5014"/>
    <cellStyle name="20% - Accent3 7" xfId="245"/>
    <cellStyle name="20% - Accent3 7 2" xfId="246"/>
    <cellStyle name="20% - Accent3 7 2 2" xfId="247"/>
    <cellStyle name="20% - Accent3 7 2 2 2" xfId="5021"/>
    <cellStyle name="20% - Accent3 7 2 3" xfId="5020"/>
    <cellStyle name="20% - Accent3 7 3" xfId="248"/>
    <cellStyle name="20% - Accent3 7 3 2" xfId="5022"/>
    <cellStyle name="20% - Accent3 7 4" xfId="249"/>
    <cellStyle name="20% - Accent3 7 4 2" xfId="5023"/>
    <cellStyle name="20% - Accent3 7 5" xfId="5019"/>
    <cellStyle name="20% - Accent3 8" xfId="250"/>
    <cellStyle name="20% - Accent3 8 2" xfId="251"/>
    <cellStyle name="20% - Accent3 8 2 2" xfId="252"/>
    <cellStyle name="20% - Accent3 8 2 2 2" xfId="5026"/>
    <cellStyle name="20% - Accent3 8 2 3" xfId="5025"/>
    <cellStyle name="20% - Accent3 8 3" xfId="253"/>
    <cellStyle name="20% - Accent3 8 3 2" xfId="5027"/>
    <cellStyle name="20% - Accent3 8 4" xfId="5024"/>
    <cellStyle name="20% - Accent3 9" xfId="254"/>
    <cellStyle name="20% - Accent3 9 2" xfId="255"/>
    <cellStyle name="20% - Accent3 9 2 2" xfId="256"/>
    <cellStyle name="20% - Accent3 9 2 2 2" xfId="5030"/>
    <cellStyle name="20% - Accent3 9 2 3" xfId="5029"/>
    <cellStyle name="20% - Accent3 9 3" xfId="257"/>
    <cellStyle name="20% - Accent3 9 3 2" xfId="5031"/>
    <cellStyle name="20% - Accent3 9 4" xfId="5028"/>
    <cellStyle name="20% - Accent4 1" xfId="258"/>
    <cellStyle name="20% - Accent4 1 2" xfId="259"/>
    <cellStyle name="20% - Accent4 1 2 2" xfId="5033"/>
    <cellStyle name="20% - Accent4 1 3" xfId="5032"/>
    <cellStyle name="20% - Accent4 10" xfId="260"/>
    <cellStyle name="20% - Accent4 10 2" xfId="261"/>
    <cellStyle name="20% - Accent4 10 2 2" xfId="5035"/>
    <cellStyle name="20% - Accent4 10 3" xfId="5034"/>
    <cellStyle name="20% - Accent4 11" xfId="262"/>
    <cellStyle name="20% - Accent4 11 2" xfId="263"/>
    <cellStyle name="20% - Accent4 11 2 2" xfId="5037"/>
    <cellStyle name="20% - Accent4 11 3" xfId="5036"/>
    <cellStyle name="20% - Accent4 12" xfId="264"/>
    <cellStyle name="20% - Accent4 12 2" xfId="265"/>
    <cellStyle name="20% - Accent4 12 2 2" xfId="5039"/>
    <cellStyle name="20% - Accent4 12 3" xfId="5038"/>
    <cellStyle name="20% - Accent4 13" xfId="266"/>
    <cellStyle name="20% - Accent4 13 2" xfId="267"/>
    <cellStyle name="20% - Accent4 13 2 2" xfId="5041"/>
    <cellStyle name="20% - Accent4 13 3" xfId="5040"/>
    <cellStyle name="20% - Accent4 14" xfId="268"/>
    <cellStyle name="20% - Accent4 14 2" xfId="269"/>
    <cellStyle name="20% - Accent4 14 2 2" xfId="5043"/>
    <cellStyle name="20% - Accent4 14 3" xfId="5042"/>
    <cellStyle name="20% - Accent4 15" xfId="270"/>
    <cellStyle name="20% - Accent4 15 2" xfId="271"/>
    <cellStyle name="20% - Accent4 15 2 2" xfId="5045"/>
    <cellStyle name="20% - Accent4 15 3" xfId="5044"/>
    <cellStyle name="20% - Accent4 16" xfId="272"/>
    <cellStyle name="20% - Accent4 16 2" xfId="273"/>
    <cellStyle name="20% - Accent4 16 2 2" xfId="5047"/>
    <cellStyle name="20% - Accent4 16 3" xfId="5046"/>
    <cellStyle name="20% - Accent4 17" xfId="274"/>
    <cellStyle name="20% - Accent4 17 2" xfId="275"/>
    <cellStyle name="20% - Accent4 17 2 2" xfId="5049"/>
    <cellStyle name="20% - Accent4 17 3" xfId="5048"/>
    <cellStyle name="20% - Accent4 18" xfId="276"/>
    <cellStyle name="20% - Accent4 18 2" xfId="277"/>
    <cellStyle name="20% - Accent4 18 2 2" xfId="5051"/>
    <cellStyle name="20% - Accent4 18 3" xfId="5050"/>
    <cellStyle name="20% - Accent4 19" xfId="278"/>
    <cellStyle name="20% - Accent4 19 2" xfId="279"/>
    <cellStyle name="20% - Accent4 19 2 2" xfId="5053"/>
    <cellStyle name="20% - Accent4 19 3" xfId="5052"/>
    <cellStyle name="20% - Accent4 2" xfId="280"/>
    <cellStyle name="20% - Accent4 2 2" xfId="281"/>
    <cellStyle name="20% - Accent4 2 2 2" xfId="282"/>
    <cellStyle name="20% - Accent4 2 2 2 2" xfId="283"/>
    <cellStyle name="20% - Accent4 2 2 2 2 2" xfId="5057"/>
    <cellStyle name="20% - Accent4 2 2 2 3" xfId="5056"/>
    <cellStyle name="20% - Accent4 2 2 3" xfId="284"/>
    <cellStyle name="20% - Accent4 2 2 3 2" xfId="5058"/>
    <cellStyle name="20% - Accent4 2 2 4" xfId="285"/>
    <cellStyle name="20% - Accent4 2 2 5" xfId="286"/>
    <cellStyle name="20% - Accent4 2 2 6" xfId="5055"/>
    <cellStyle name="20% - Accent4 2 3" xfId="287"/>
    <cellStyle name="20% - Accent4 2 3 2" xfId="288"/>
    <cellStyle name="20% - Accent4 2 3 2 2" xfId="5060"/>
    <cellStyle name="20% - Accent4 2 3 3" xfId="5059"/>
    <cellStyle name="20% - Accent4 2 4" xfId="289"/>
    <cellStyle name="20% - Accent4 2 4 2" xfId="5061"/>
    <cellStyle name="20% - Accent4 2 5" xfId="290"/>
    <cellStyle name="20% - Accent4 2 5 2" xfId="5062"/>
    <cellStyle name="20% - Accent4 2 6" xfId="5054"/>
    <cellStyle name="20% - Accent4 20" xfId="291"/>
    <cellStyle name="20% - Accent4 20 2" xfId="5063"/>
    <cellStyle name="20% - Accent4 21" xfId="292"/>
    <cellStyle name="20% - Accent4 21 2" xfId="5064"/>
    <cellStyle name="20% - Accent4 22" xfId="293"/>
    <cellStyle name="20% - Accent4 23" xfId="294"/>
    <cellStyle name="20% - Accent4 23 2" xfId="5065"/>
    <cellStyle name="20% - Accent4 3" xfId="295"/>
    <cellStyle name="20% - Accent4 3 2" xfId="296"/>
    <cellStyle name="20% - Accent4 3 2 2" xfId="297"/>
    <cellStyle name="20% - Accent4 3 2 2 2" xfId="5068"/>
    <cellStyle name="20% - Accent4 3 2 3" xfId="5067"/>
    <cellStyle name="20% - Accent4 3 3" xfId="298"/>
    <cellStyle name="20% - Accent4 3 3 2" xfId="5069"/>
    <cellStyle name="20% - Accent4 3 4" xfId="299"/>
    <cellStyle name="20% - Accent4 3 4 2" xfId="5070"/>
    <cellStyle name="20% - Accent4 3 5" xfId="5066"/>
    <cellStyle name="20% - Accent4 4" xfId="300"/>
    <cellStyle name="20% - Accent4 4 2" xfId="301"/>
    <cellStyle name="20% - Accent4 4 2 2" xfId="302"/>
    <cellStyle name="20% - Accent4 4 2 2 2" xfId="5073"/>
    <cellStyle name="20% - Accent4 4 2 3" xfId="5072"/>
    <cellStyle name="20% - Accent4 4 3" xfId="303"/>
    <cellStyle name="20% - Accent4 4 3 2" xfId="5074"/>
    <cellStyle name="20% - Accent4 4 4" xfId="304"/>
    <cellStyle name="20% - Accent4 4 4 2" xfId="5075"/>
    <cellStyle name="20% - Accent4 4 5" xfId="5071"/>
    <cellStyle name="20% - Accent4 5" xfId="305"/>
    <cellStyle name="20% - Accent4 5 2" xfId="306"/>
    <cellStyle name="20% - Accent4 5 2 2" xfId="307"/>
    <cellStyle name="20% - Accent4 5 2 2 2" xfId="5078"/>
    <cellStyle name="20% - Accent4 5 2 3" xfId="5077"/>
    <cellStyle name="20% - Accent4 5 3" xfId="308"/>
    <cellStyle name="20% - Accent4 5 3 2" xfId="5079"/>
    <cellStyle name="20% - Accent4 5 4" xfId="309"/>
    <cellStyle name="20% - Accent4 5 4 2" xfId="5080"/>
    <cellStyle name="20% - Accent4 5 5" xfId="5076"/>
    <cellStyle name="20% - Accent4 6" xfId="310"/>
    <cellStyle name="20% - Accent4 6 2" xfId="311"/>
    <cellStyle name="20% - Accent4 6 2 2" xfId="312"/>
    <cellStyle name="20% - Accent4 6 2 2 2" xfId="5083"/>
    <cellStyle name="20% - Accent4 6 2 3" xfId="5082"/>
    <cellStyle name="20% - Accent4 6 3" xfId="313"/>
    <cellStyle name="20% - Accent4 6 3 2" xfId="5084"/>
    <cellStyle name="20% - Accent4 6 4" xfId="314"/>
    <cellStyle name="20% - Accent4 6 4 2" xfId="5085"/>
    <cellStyle name="20% - Accent4 6 5" xfId="5081"/>
    <cellStyle name="20% - Accent4 7" xfId="315"/>
    <cellStyle name="20% - Accent4 7 2" xfId="316"/>
    <cellStyle name="20% - Accent4 7 2 2" xfId="317"/>
    <cellStyle name="20% - Accent4 7 2 2 2" xfId="5088"/>
    <cellStyle name="20% - Accent4 7 2 3" xfId="5087"/>
    <cellStyle name="20% - Accent4 7 3" xfId="318"/>
    <cellStyle name="20% - Accent4 7 3 2" xfId="5089"/>
    <cellStyle name="20% - Accent4 7 4" xfId="319"/>
    <cellStyle name="20% - Accent4 7 4 2" xfId="5090"/>
    <cellStyle name="20% - Accent4 7 5" xfId="5086"/>
    <cellStyle name="20% - Accent4 8" xfId="320"/>
    <cellStyle name="20% - Accent4 8 2" xfId="321"/>
    <cellStyle name="20% - Accent4 8 2 2" xfId="322"/>
    <cellStyle name="20% - Accent4 8 2 2 2" xfId="5093"/>
    <cellStyle name="20% - Accent4 8 2 3" xfId="5092"/>
    <cellStyle name="20% - Accent4 8 3" xfId="323"/>
    <cellStyle name="20% - Accent4 8 3 2" xfId="5094"/>
    <cellStyle name="20% - Accent4 8 4" xfId="5091"/>
    <cellStyle name="20% - Accent4 9" xfId="324"/>
    <cellStyle name="20% - Accent4 9 2" xfId="325"/>
    <cellStyle name="20% - Accent4 9 2 2" xfId="326"/>
    <cellStyle name="20% - Accent4 9 2 2 2" xfId="5097"/>
    <cellStyle name="20% - Accent4 9 2 3" xfId="5096"/>
    <cellStyle name="20% - Accent4 9 3" xfId="327"/>
    <cellStyle name="20% - Accent4 9 3 2" xfId="5098"/>
    <cellStyle name="20% - Accent4 9 4" xfId="5095"/>
    <cellStyle name="20% - Accent5 1" xfId="328"/>
    <cellStyle name="20% - Accent5 1 2" xfId="329"/>
    <cellStyle name="20% - Accent5 1 2 2" xfId="5100"/>
    <cellStyle name="20% - Accent5 1 3" xfId="5099"/>
    <cellStyle name="20% - Accent5 10" xfId="330"/>
    <cellStyle name="20% - Accent5 10 2" xfId="331"/>
    <cellStyle name="20% - Accent5 10 2 2" xfId="5102"/>
    <cellStyle name="20% - Accent5 10 3" xfId="5101"/>
    <cellStyle name="20% - Accent5 11" xfId="332"/>
    <cellStyle name="20% - Accent5 11 2" xfId="333"/>
    <cellStyle name="20% - Accent5 11 2 2" xfId="5104"/>
    <cellStyle name="20% - Accent5 11 3" xfId="5103"/>
    <cellStyle name="20% - Accent5 12" xfId="334"/>
    <cellStyle name="20% - Accent5 12 2" xfId="335"/>
    <cellStyle name="20% - Accent5 12 2 2" xfId="5106"/>
    <cellStyle name="20% - Accent5 12 3" xfId="5105"/>
    <cellStyle name="20% - Accent5 13" xfId="336"/>
    <cellStyle name="20% - Accent5 13 2" xfId="337"/>
    <cellStyle name="20% - Accent5 13 2 2" xfId="5108"/>
    <cellStyle name="20% - Accent5 13 3" xfId="5107"/>
    <cellStyle name="20% - Accent5 14" xfId="338"/>
    <cellStyle name="20% - Accent5 14 2" xfId="339"/>
    <cellStyle name="20% - Accent5 14 2 2" xfId="5110"/>
    <cellStyle name="20% - Accent5 14 3" xfId="5109"/>
    <cellStyle name="20% - Accent5 15" xfId="340"/>
    <cellStyle name="20% - Accent5 15 2" xfId="341"/>
    <cellStyle name="20% - Accent5 15 2 2" xfId="5112"/>
    <cellStyle name="20% - Accent5 15 3" xfId="5111"/>
    <cellStyle name="20% - Accent5 16" xfId="342"/>
    <cellStyle name="20% - Accent5 16 2" xfId="343"/>
    <cellStyle name="20% - Accent5 16 2 2" xfId="5114"/>
    <cellStyle name="20% - Accent5 16 3" xfId="5113"/>
    <cellStyle name="20% - Accent5 17" xfId="344"/>
    <cellStyle name="20% - Accent5 17 2" xfId="345"/>
    <cellStyle name="20% - Accent5 17 2 2" xfId="5116"/>
    <cellStyle name="20% - Accent5 17 3" xfId="5115"/>
    <cellStyle name="20% - Accent5 18" xfId="346"/>
    <cellStyle name="20% - Accent5 18 2" xfId="347"/>
    <cellStyle name="20% - Accent5 18 2 2" xfId="5118"/>
    <cellStyle name="20% - Accent5 18 3" xfId="5117"/>
    <cellStyle name="20% - Accent5 19" xfId="348"/>
    <cellStyle name="20% - Accent5 19 2" xfId="349"/>
    <cellStyle name="20% - Accent5 19 2 2" xfId="5120"/>
    <cellStyle name="20% - Accent5 19 3" xfId="5119"/>
    <cellStyle name="20% - Accent5 2" xfId="350"/>
    <cellStyle name="20% - Accent5 2 2" xfId="351"/>
    <cellStyle name="20% - Accent5 2 2 2" xfId="352"/>
    <cellStyle name="20% - Accent5 2 2 2 2" xfId="353"/>
    <cellStyle name="20% - Accent5 2 2 2 2 2" xfId="5124"/>
    <cellStyle name="20% - Accent5 2 2 2 3" xfId="5123"/>
    <cellStyle name="20% - Accent5 2 2 3" xfId="354"/>
    <cellStyle name="20% - Accent5 2 2 3 2" xfId="5125"/>
    <cellStyle name="20% - Accent5 2 2 4" xfId="355"/>
    <cellStyle name="20% - Accent5 2 2 5" xfId="356"/>
    <cellStyle name="20% - Accent5 2 2 6" xfId="5122"/>
    <cellStyle name="20% - Accent5 2 3" xfId="357"/>
    <cellStyle name="20% - Accent5 2 3 2" xfId="358"/>
    <cellStyle name="20% - Accent5 2 3 2 2" xfId="5127"/>
    <cellStyle name="20% - Accent5 2 3 3" xfId="5126"/>
    <cellStyle name="20% - Accent5 2 4" xfId="359"/>
    <cellStyle name="20% - Accent5 2 4 2" xfId="5128"/>
    <cellStyle name="20% - Accent5 2 5" xfId="360"/>
    <cellStyle name="20% - Accent5 2 5 2" xfId="5129"/>
    <cellStyle name="20% - Accent5 2 6" xfId="5121"/>
    <cellStyle name="20% - Accent5 20" xfId="361"/>
    <cellStyle name="20% - Accent5 20 2" xfId="5130"/>
    <cellStyle name="20% - Accent5 21" xfId="362"/>
    <cellStyle name="20% - Accent5 21 2" xfId="5131"/>
    <cellStyle name="20% - Accent5 22" xfId="363"/>
    <cellStyle name="20% - Accent5 23" xfId="364"/>
    <cellStyle name="20% - Accent5 23 2" xfId="5132"/>
    <cellStyle name="20% - Accent5 3" xfId="365"/>
    <cellStyle name="20% - Accent5 3 2" xfId="366"/>
    <cellStyle name="20% - Accent5 3 2 2" xfId="367"/>
    <cellStyle name="20% - Accent5 3 2 2 2" xfId="5135"/>
    <cellStyle name="20% - Accent5 3 2 3" xfId="5134"/>
    <cellStyle name="20% - Accent5 3 3" xfId="368"/>
    <cellStyle name="20% - Accent5 3 3 2" xfId="5136"/>
    <cellStyle name="20% - Accent5 3 4" xfId="369"/>
    <cellStyle name="20% - Accent5 3 4 2" xfId="5137"/>
    <cellStyle name="20% - Accent5 3 5" xfId="5133"/>
    <cellStyle name="20% - Accent5 4" xfId="370"/>
    <cellStyle name="20% - Accent5 4 2" xfId="371"/>
    <cellStyle name="20% - Accent5 4 2 2" xfId="372"/>
    <cellStyle name="20% - Accent5 4 2 2 2" xfId="5140"/>
    <cellStyle name="20% - Accent5 4 2 3" xfId="5139"/>
    <cellStyle name="20% - Accent5 4 3" xfId="373"/>
    <cellStyle name="20% - Accent5 4 3 2" xfId="5141"/>
    <cellStyle name="20% - Accent5 4 4" xfId="374"/>
    <cellStyle name="20% - Accent5 4 4 2" xfId="5142"/>
    <cellStyle name="20% - Accent5 4 5" xfId="5138"/>
    <cellStyle name="20% - Accent5 5" xfId="375"/>
    <cellStyle name="20% - Accent5 5 2" xfId="376"/>
    <cellStyle name="20% - Accent5 5 2 2" xfId="377"/>
    <cellStyle name="20% - Accent5 5 2 2 2" xfId="5145"/>
    <cellStyle name="20% - Accent5 5 2 3" xfId="5144"/>
    <cellStyle name="20% - Accent5 5 3" xfId="378"/>
    <cellStyle name="20% - Accent5 5 3 2" xfId="5146"/>
    <cellStyle name="20% - Accent5 5 4" xfId="379"/>
    <cellStyle name="20% - Accent5 5 4 2" xfId="5147"/>
    <cellStyle name="20% - Accent5 5 5" xfId="5143"/>
    <cellStyle name="20% - Accent5 6" xfId="380"/>
    <cellStyle name="20% - Accent5 6 2" xfId="381"/>
    <cellStyle name="20% - Accent5 6 2 2" xfId="382"/>
    <cellStyle name="20% - Accent5 6 2 2 2" xfId="5150"/>
    <cellStyle name="20% - Accent5 6 2 3" xfId="5149"/>
    <cellStyle name="20% - Accent5 6 3" xfId="383"/>
    <cellStyle name="20% - Accent5 6 3 2" xfId="5151"/>
    <cellStyle name="20% - Accent5 6 4" xfId="384"/>
    <cellStyle name="20% - Accent5 6 4 2" xfId="5152"/>
    <cellStyle name="20% - Accent5 6 5" xfId="5148"/>
    <cellStyle name="20% - Accent5 7" xfId="385"/>
    <cellStyle name="20% - Accent5 7 2" xfId="386"/>
    <cellStyle name="20% - Accent5 7 2 2" xfId="387"/>
    <cellStyle name="20% - Accent5 7 2 2 2" xfId="5155"/>
    <cellStyle name="20% - Accent5 7 2 3" xfId="5154"/>
    <cellStyle name="20% - Accent5 7 3" xfId="388"/>
    <cellStyle name="20% - Accent5 7 3 2" xfId="5156"/>
    <cellStyle name="20% - Accent5 7 4" xfId="5153"/>
    <cellStyle name="20% - Accent5 8" xfId="389"/>
    <cellStyle name="20% - Accent5 8 2" xfId="390"/>
    <cellStyle name="20% - Accent5 8 2 2" xfId="391"/>
    <cellStyle name="20% - Accent5 8 2 2 2" xfId="5159"/>
    <cellStyle name="20% - Accent5 8 2 3" xfId="5158"/>
    <cellStyle name="20% - Accent5 8 3" xfId="392"/>
    <cellStyle name="20% - Accent5 8 3 2" xfId="5160"/>
    <cellStyle name="20% - Accent5 8 4" xfId="5157"/>
    <cellStyle name="20% - Accent5 9" xfId="393"/>
    <cellStyle name="20% - Accent5 9 2" xfId="394"/>
    <cellStyle name="20% - Accent5 9 2 2" xfId="395"/>
    <cellStyle name="20% - Accent5 9 2 2 2" xfId="5163"/>
    <cellStyle name="20% - Accent5 9 2 3" xfId="5162"/>
    <cellStyle name="20% - Accent5 9 3" xfId="396"/>
    <cellStyle name="20% - Accent5 9 3 2" xfId="5164"/>
    <cellStyle name="20% - Accent5 9 4" xfId="5161"/>
    <cellStyle name="20% - Accent6 1" xfId="397"/>
    <cellStyle name="20% - Accent6 1 2" xfId="398"/>
    <cellStyle name="20% - Accent6 1 2 2" xfId="5166"/>
    <cellStyle name="20% - Accent6 1 3" xfId="5165"/>
    <cellStyle name="20% - Accent6 10" xfId="399"/>
    <cellStyle name="20% - Accent6 10 2" xfId="400"/>
    <cellStyle name="20% - Accent6 10 2 2" xfId="5168"/>
    <cellStyle name="20% - Accent6 10 3" xfId="5167"/>
    <cellStyle name="20% - Accent6 11" xfId="401"/>
    <cellStyle name="20% - Accent6 11 2" xfId="402"/>
    <cellStyle name="20% - Accent6 11 2 2" xfId="5170"/>
    <cellStyle name="20% - Accent6 11 3" xfId="5169"/>
    <cellStyle name="20% - Accent6 12" xfId="403"/>
    <cellStyle name="20% - Accent6 12 2" xfId="404"/>
    <cellStyle name="20% - Accent6 12 2 2" xfId="5172"/>
    <cellStyle name="20% - Accent6 12 3" xfId="5171"/>
    <cellStyle name="20% - Accent6 13" xfId="405"/>
    <cellStyle name="20% - Accent6 13 2" xfId="406"/>
    <cellStyle name="20% - Accent6 13 2 2" xfId="5174"/>
    <cellStyle name="20% - Accent6 13 3" xfId="5173"/>
    <cellStyle name="20% - Accent6 14" xfId="407"/>
    <cellStyle name="20% - Accent6 14 2" xfId="408"/>
    <cellStyle name="20% - Accent6 14 2 2" xfId="5176"/>
    <cellStyle name="20% - Accent6 14 3" xfId="5175"/>
    <cellStyle name="20% - Accent6 15" xfId="409"/>
    <cellStyle name="20% - Accent6 15 2" xfId="410"/>
    <cellStyle name="20% - Accent6 15 2 2" xfId="5178"/>
    <cellStyle name="20% - Accent6 15 3" xfId="5177"/>
    <cellStyle name="20% - Accent6 16" xfId="411"/>
    <cellStyle name="20% - Accent6 16 2" xfId="412"/>
    <cellStyle name="20% - Accent6 16 2 2" xfId="5180"/>
    <cellStyle name="20% - Accent6 16 3" xfId="5179"/>
    <cellStyle name="20% - Accent6 17" xfId="413"/>
    <cellStyle name="20% - Accent6 17 2" xfId="414"/>
    <cellStyle name="20% - Accent6 17 2 2" xfId="5182"/>
    <cellStyle name="20% - Accent6 17 3" xfId="5181"/>
    <cellStyle name="20% - Accent6 18" xfId="415"/>
    <cellStyle name="20% - Accent6 18 2" xfId="416"/>
    <cellStyle name="20% - Accent6 18 2 2" xfId="5184"/>
    <cellStyle name="20% - Accent6 18 3" xfId="5183"/>
    <cellStyle name="20% - Accent6 19" xfId="417"/>
    <cellStyle name="20% - Accent6 19 2" xfId="418"/>
    <cellStyle name="20% - Accent6 19 2 2" xfId="5186"/>
    <cellStyle name="20% - Accent6 19 3" xfId="5185"/>
    <cellStyle name="20% - Accent6 2" xfId="419"/>
    <cellStyle name="20% - Accent6 2 2" xfId="420"/>
    <cellStyle name="20% - Accent6 2 2 2" xfId="421"/>
    <cellStyle name="20% - Accent6 2 2 2 2" xfId="422"/>
    <cellStyle name="20% - Accent6 2 2 2 2 2" xfId="5190"/>
    <cellStyle name="20% - Accent6 2 2 2 3" xfId="5189"/>
    <cellStyle name="20% - Accent6 2 2 3" xfId="423"/>
    <cellStyle name="20% - Accent6 2 2 3 2" xfId="5191"/>
    <cellStyle name="20% - Accent6 2 2 4" xfId="424"/>
    <cellStyle name="20% - Accent6 2 2 5" xfId="425"/>
    <cellStyle name="20% - Accent6 2 2 6" xfId="5188"/>
    <cellStyle name="20% - Accent6 2 3" xfId="426"/>
    <cellStyle name="20% - Accent6 2 3 2" xfId="427"/>
    <cellStyle name="20% - Accent6 2 3 2 2" xfId="5193"/>
    <cellStyle name="20% - Accent6 2 3 3" xfId="5192"/>
    <cellStyle name="20% - Accent6 2 4" xfId="428"/>
    <cellStyle name="20% - Accent6 2 4 2" xfId="5194"/>
    <cellStyle name="20% - Accent6 2 5" xfId="429"/>
    <cellStyle name="20% - Accent6 2 5 2" xfId="5195"/>
    <cellStyle name="20% - Accent6 2 6" xfId="5187"/>
    <cellStyle name="20% - Accent6 20" xfId="430"/>
    <cellStyle name="20% - Accent6 20 2" xfId="5196"/>
    <cellStyle name="20% - Accent6 21" xfId="431"/>
    <cellStyle name="20% - Accent6 21 2" xfId="5197"/>
    <cellStyle name="20% - Accent6 22" xfId="432"/>
    <cellStyle name="20% - Accent6 23" xfId="433"/>
    <cellStyle name="20% - Accent6 23 2" xfId="5198"/>
    <cellStyle name="20% - Accent6 3" xfId="434"/>
    <cellStyle name="20% - Accent6 3 2" xfId="435"/>
    <cellStyle name="20% - Accent6 3 2 2" xfId="436"/>
    <cellStyle name="20% - Accent6 3 2 2 2" xfId="5201"/>
    <cellStyle name="20% - Accent6 3 2 3" xfId="5200"/>
    <cellStyle name="20% - Accent6 3 3" xfId="437"/>
    <cellStyle name="20% - Accent6 3 3 2" xfId="5202"/>
    <cellStyle name="20% - Accent6 3 4" xfId="438"/>
    <cellStyle name="20% - Accent6 3 4 2" xfId="5203"/>
    <cellStyle name="20% - Accent6 3 5" xfId="5199"/>
    <cellStyle name="20% - Accent6 4" xfId="439"/>
    <cellStyle name="20% - Accent6 4 2" xfId="440"/>
    <cellStyle name="20% - Accent6 4 2 2" xfId="441"/>
    <cellStyle name="20% - Accent6 4 2 2 2" xfId="5206"/>
    <cellStyle name="20% - Accent6 4 2 3" xfId="5205"/>
    <cellStyle name="20% - Accent6 4 3" xfId="442"/>
    <cellStyle name="20% - Accent6 4 3 2" xfId="5207"/>
    <cellStyle name="20% - Accent6 4 4" xfId="443"/>
    <cellStyle name="20% - Accent6 4 4 2" xfId="5208"/>
    <cellStyle name="20% - Accent6 4 5" xfId="5204"/>
    <cellStyle name="20% - Accent6 5" xfId="444"/>
    <cellStyle name="20% - Accent6 5 2" xfId="445"/>
    <cellStyle name="20% - Accent6 5 2 2" xfId="446"/>
    <cellStyle name="20% - Accent6 5 2 2 2" xfId="5211"/>
    <cellStyle name="20% - Accent6 5 2 3" xfId="5210"/>
    <cellStyle name="20% - Accent6 5 3" xfId="447"/>
    <cellStyle name="20% - Accent6 5 3 2" xfId="5212"/>
    <cellStyle name="20% - Accent6 5 4" xfId="448"/>
    <cellStyle name="20% - Accent6 5 4 2" xfId="5213"/>
    <cellStyle name="20% - Accent6 5 5" xfId="5209"/>
    <cellStyle name="20% - Accent6 6" xfId="449"/>
    <cellStyle name="20% - Accent6 6 2" xfId="450"/>
    <cellStyle name="20% - Accent6 6 2 2" xfId="451"/>
    <cellStyle name="20% - Accent6 6 2 2 2" xfId="5216"/>
    <cellStyle name="20% - Accent6 6 2 3" xfId="5215"/>
    <cellStyle name="20% - Accent6 6 3" xfId="452"/>
    <cellStyle name="20% - Accent6 6 3 2" xfId="5217"/>
    <cellStyle name="20% - Accent6 6 4" xfId="453"/>
    <cellStyle name="20% - Accent6 6 4 2" xfId="5218"/>
    <cellStyle name="20% - Accent6 6 5" xfId="5214"/>
    <cellStyle name="20% - Accent6 7" xfId="454"/>
    <cellStyle name="20% - Accent6 7 2" xfId="455"/>
    <cellStyle name="20% - Accent6 7 2 2" xfId="456"/>
    <cellStyle name="20% - Accent6 7 2 2 2" xfId="5221"/>
    <cellStyle name="20% - Accent6 7 2 3" xfId="5220"/>
    <cellStyle name="20% - Accent6 7 3" xfId="457"/>
    <cellStyle name="20% - Accent6 7 3 2" xfId="5222"/>
    <cellStyle name="20% - Accent6 7 4" xfId="5219"/>
    <cellStyle name="20% - Accent6 8" xfId="458"/>
    <cellStyle name="20% - Accent6 8 2" xfId="459"/>
    <cellStyle name="20% - Accent6 8 2 2" xfId="460"/>
    <cellStyle name="20% - Accent6 8 2 2 2" xfId="5225"/>
    <cellStyle name="20% - Accent6 8 2 3" xfId="5224"/>
    <cellStyle name="20% - Accent6 8 3" xfId="461"/>
    <cellStyle name="20% - Accent6 8 3 2" xfId="5226"/>
    <cellStyle name="20% - Accent6 8 4" xfId="5223"/>
    <cellStyle name="20% - Accent6 9" xfId="462"/>
    <cellStyle name="20% - Accent6 9 2" xfId="463"/>
    <cellStyle name="20% - Accent6 9 2 2" xfId="464"/>
    <cellStyle name="20% - Accent6 9 2 2 2" xfId="5229"/>
    <cellStyle name="20% - Accent6 9 2 3" xfId="5228"/>
    <cellStyle name="20% - Accent6 9 3" xfId="465"/>
    <cellStyle name="20% - Accent6 9 3 2" xfId="5230"/>
    <cellStyle name="20% - Accent6 9 4" xfId="5227"/>
    <cellStyle name="3 indents" xfId="466"/>
    <cellStyle name="4 indents" xfId="467"/>
    <cellStyle name="40 % – Zvýraznění1" xfId="468"/>
    <cellStyle name="40 % – Zvýraznění1 2" xfId="469"/>
    <cellStyle name="40 % – Zvýraznění1 2 2" xfId="470"/>
    <cellStyle name="40 % – Zvýraznění1 2 2 2" xfId="471"/>
    <cellStyle name="40 % – Zvýraznění1 2 2 2 2" xfId="5234"/>
    <cellStyle name="40 % – Zvýraznění1 2 2 3" xfId="5233"/>
    <cellStyle name="40 % – Zvýraznění1 2 3" xfId="472"/>
    <cellStyle name="40 % – Zvýraznění1 2 3 2" xfId="5235"/>
    <cellStyle name="40 % – Zvýraznění1 2 4" xfId="5232"/>
    <cellStyle name="40 % – Zvýraznění1 3" xfId="473"/>
    <cellStyle name="40 % – Zvýraznění1 3 2" xfId="5236"/>
    <cellStyle name="40 % – Zvýraznění1 4" xfId="5231"/>
    <cellStyle name="40 % – Zvýraznění2" xfId="474"/>
    <cellStyle name="40 % – Zvýraznění2 2" xfId="475"/>
    <cellStyle name="40 % – Zvýraznění2 2 2" xfId="476"/>
    <cellStyle name="40 % – Zvýraznění2 2 2 2" xfId="477"/>
    <cellStyle name="40 % – Zvýraznění2 2 2 2 2" xfId="5240"/>
    <cellStyle name="40 % – Zvýraznění2 2 2 3" xfId="5239"/>
    <cellStyle name="40 % – Zvýraznění2 2 3" xfId="478"/>
    <cellStyle name="40 % – Zvýraznění2 2 3 2" xfId="5241"/>
    <cellStyle name="40 % – Zvýraznění2 2 4" xfId="5238"/>
    <cellStyle name="40 % – Zvýraznění2 3" xfId="479"/>
    <cellStyle name="40 % – Zvýraznění2 3 2" xfId="5242"/>
    <cellStyle name="40 % – Zvýraznění2 4" xfId="5237"/>
    <cellStyle name="40 % – Zvýraznění3" xfId="480"/>
    <cellStyle name="40 % – Zvýraznění3 2" xfId="481"/>
    <cellStyle name="40 % – Zvýraznění3 2 2" xfId="482"/>
    <cellStyle name="40 % – Zvýraznění3 2 2 2" xfId="483"/>
    <cellStyle name="40 % – Zvýraznění3 2 2 2 2" xfId="5246"/>
    <cellStyle name="40 % – Zvýraznění3 2 2 3" xfId="5245"/>
    <cellStyle name="40 % – Zvýraznění3 2 3" xfId="484"/>
    <cellStyle name="40 % – Zvýraznění3 2 3 2" xfId="5247"/>
    <cellStyle name="40 % – Zvýraznění3 2 4" xfId="5244"/>
    <cellStyle name="40 % – Zvýraznění3 3" xfId="485"/>
    <cellStyle name="40 % – Zvýraznění3 3 2" xfId="5248"/>
    <cellStyle name="40 % – Zvýraznění3 4" xfId="5243"/>
    <cellStyle name="40 % – Zvýraznění4" xfId="486"/>
    <cellStyle name="40 % – Zvýraznění4 2" xfId="487"/>
    <cellStyle name="40 % – Zvýraznění4 2 2" xfId="488"/>
    <cellStyle name="40 % – Zvýraznění4 2 2 2" xfId="489"/>
    <cellStyle name="40 % – Zvýraznění4 2 2 2 2" xfId="5252"/>
    <cellStyle name="40 % – Zvýraznění4 2 2 3" xfId="5251"/>
    <cellStyle name="40 % – Zvýraznění4 2 3" xfId="490"/>
    <cellStyle name="40 % – Zvýraznění4 2 3 2" xfId="5253"/>
    <cellStyle name="40 % – Zvýraznění4 2 4" xfId="5250"/>
    <cellStyle name="40 % – Zvýraznění4 3" xfId="491"/>
    <cellStyle name="40 % – Zvýraznění4 3 2" xfId="5254"/>
    <cellStyle name="40 % – Zvýraznění4 4" xfId="5249"/>
    <cellStyle name="40 % – Zvýraznění5" xfId="492"/>
    <cellStyle name="40 % – Zvýraznění5 2" xfId="493"/>
    <cellStyle name="40 % – Zvýraznění5 2 2" xfId="494"/>
    <cellStyle name="40 % – Zvýraznění5 2 2 2" xfId="495"/>
    <cellStyle name="40 % – Zvýraznění5 2 2 2 2" xfId="5258"/>
    <cellStyle name="40 % – Zvýraznění5 2 2 3" xfId="5257"/>
    <cellStyle name="40 % – Zvýraznění5 2 3" xfId="496"/>
    <cellStyle name="40 % – Zvýraznění5 2 3 2" xfId="5259"/>
    <cellStyle name="40 % – Zvýraznění5 2 4" xfId="5256"/>
    <cellStyle name="40 % – Zvýraznění5 3" xfId="497"/>
    <cellStyle name="40 % – Zvýraznění5 3 2" xfId="5260"/>
    <cellStyle name="40 % – Zvýraznění5 4" xfId="5255"/>
    <cellStyle name="40 % – Zvýraznění6" xfId="498"/>
    <cellStyle name="40 % – Zvýraznění6 2" xfId="499"/>
    <cellStyle name="40 % – Zvýraznění6 2 2" xfId="500"/>
    <cellStyle name="40 % – Zvýraznění6 2 2 2" xfId="501"/>
    <cellStyle name="40 % – Zvýraznění6 2 2 2 2" xfId="5264"/>
    <cellStyle name="40 % – Zvýraznění6 2 2 3" xfId="5263"/>
    <cellStyle name="40 % – Zvýraznění6 2 3" xfId="502"/>
    <cellStyle name="40 % – Zvýraznění6 2 3 2" xfId="5265"/>
    <cellStyle name="40 % – Zvýraznění6 2 4" xfId="5262"/>
    <cellStyle name="40 % – Zvýraznění6 3" xfId="503"/>
    <cellStyle name="40 % – Zvýraznění6 3 2" xfId="5266"/>
    <cellStyle name="40 % – Zvýraznění6 4" xfId="5261"/>
    <cellStyle name="40% - Accent1 1" xfId="504"/>
    <cellStyle name="40% - Accent1 1 2" xfId="505"/>
    <cellStyle name="40% - Accent1 1 2 2" xfId="5268"/>
    <cellStyle name="40% - Accent1 1 3" xfId="5267"/>
    <cellStyle name="40% - Accent1 10" xfId="506"/>
    <cellStyle name="40% - Accent1 10 2" xfId="507"/>
    <cellStyle name="40% - Accent1 10 2 2" xfId="5270"/>
    <cellStyle name="40% - Accent1 10 3" xfId="5269"/>
    <cellStyle name="40% - Accent1 11" xfId="508"/>
    <cellStyle name="40% - Accent1 11 2" xfId="509"/>
    <cellStyle name="40% - Accent1 11 2 2" xfId="5272"/>
    <cellStyle name="40% - Accent1 11 3" xfId="5271"/>
    <cellStyle name="40% - Accent1 12" xfId="510"/>
    <cellStyle name="40% - Accent1 12 2" xfId="511"/>
    <cellStyle name="40% - Accent1 12 2 2" xfId="5274"/>
    <cellStyle name="40% - Accent1 12 3" xfId="5273"/>
    <cellStyle name="40% - Accent1 13" xfId="512"/>
    <cellStyle name="40% - Accent1 13 2" xfId="513"/>
    <cellStyle name="40% - Accent1 13 2 2" xfId="5276"/>
    <cellStyle name="40% - Accent1 13 3" xfId="5275"/>
    <cellStyle name="40% - Accent1 14" xfId="514"/>
    <cellStyle name="40% - Accent1 14 2" xfId="515"/>
    <cellStyle name="40% - Accent1 14 2 2" xfId="5278"/>
    <cellStyle name="40% - Accent1 14 3" xfId="5277"/>
    <cellStyle name="40% - Accent1 15" xfId="516"/>
    <cellStyle name="40% - Accent1 15 2" xfId="517"/>
    <cellStyle name="40% - Accent1 15 2 2" xfId="5280"/>
    <cellStyle name="40% - Accent1 15 3" xfId="5279"/>
    <cellStyle name="40% - Accent1 16" xfId="518"/>
    <cellStyle name="40% - Accent1 16 2" xfId="519"/>
    <cellStyle name="40% - Accent1 16 2 2" xfId="5282"/>
    <cellStyle name="40% - Accent1 16 3" xfId="5281"/>
    <cellStyle name="40% - Accent1 17" xfId="520"/>
    <cellStyle name="40% - Accent1 17 2" xfId="521"/>
    <cellStyle name="40% - Accent1 17 2 2" xfId="5284"/>
    <cellStyle name="40% - Accent1 17 3" xfId="5283"/>
    <cellStyle name="40% - Accent1 18" xfId="522"/>
    <cellStyle name="40% - Accent1 18 2" xfId="523"/>
    <cellStyle name="40% - Accent1 18 2 2" xfId="5286"/>
    <cellStyle name="40% - Accent1 18 3" xfId="5285"/>
    <cellStyle name="40% - Accent1 19" xfId="524"/>
    <cellStyle name="40% - Accent1 19 2" xfId="525"/>
    <cellStyle name="40% - Accent1 19 2 2" xfId="5288"/>
    <cellStyle name="40% - Accent1 19 3" xfId="5287"/>
    <cellStyle name="40% - Accent1 2" xfId="526"/>
    <cellStyle name="40% - Accent1 2 2" xfId="527"/>
    <cellStyle name="40% - Accent1 2 2 2" xfId="528"/>
    <cellStyle name="40% - Accent1 2 2 2 2" xfId="529"/>
    <cellStyle name="40% - Accent1 2 2 2 2 2" xfId="5292"/>
    <cellStyle name="40% - Accent1 2 2 2 3" xfId="5291"/>
    <cellStyle name="40% - Accent1 2 2 3" xfId="530"/>
    <cellStyle name="40% - Accent1 2 2 3 2" xfId="5293"/>
    <cellStyle name="40% - Accent1 2 2 4" xfId="531"/>
    <cellStyle name="40% - Accent1 2 2 5" xfId="532"/>
    <cellStyle name="40% - Accent1 2 2 6" xfId="5290"/>
    <cellStyle name="40% - Accent1 2 3" xfId="533"/>
    <cellStyle name="40% - Accent1 2 3 2" xfId="534"/>
    <cellStyle name="40% - Accent1 2 3 2 2" xfId="5295"/>
    <cellStyle name="40% - Accent1 2 3 3" xfId="5294"/>
    <cellStyle name="40% - Accent1 2 4" xfId="535"/>
    <cellStyle name="40% - Accent1 2 4 2" xfId="5296"/>
    <cellStyle name="40% - Accent1 2 5" xfId="536"/>
    <cellStyle name="40% - Accent1 2 5 2" xfId="5297"/>
    <cellStyle name="40% - Accent1 2 6" xfId="5289"/>
    <cellStyle name="40% - Accent1 20" xfId="537"/>
    <cellStyle name="40% - Accent1 20 2" xfId="5298"/>
    <cellStyle name="40% - Accent1 21" xfId="538"/>
    <cellStyle name="40% - Accent1 21 2" xfId="5299"/>
    <cellStyle name="40% - Accent1 22" xfId="539"/>
    <cellStyle name="40% - Accent1 23" xfId="540"/>
    <cellStyle name="40% - Accent1 23 2" xfId="5300"/>
    <cellStyle name="40% - Accent1 3" xfId="541"/>
    <cellStyle name="40% - Accent1 3 2" xfId="542"/>
    <cellStyle name="40% - Accent1 3 2 2" xfId="543"/>
    <cellStyle name="40% - Accent1 3 2 2 2" xfId="5303"/>
    <cellStyle name="40% - Accent1 3 2 3" xfId="5302"/>
    <cellStyle name="40% - Accent1 3 3" xfId="544"/>
    <cellStyle name="40% - Accent1 3 3 2" xfId="5304"/>
    <cellStyle name="40% - Accent1 3 4" xfId="545"/>
    <cellStyle name="40% - Accent1 3 4 2" xfId="5305"/>
    <cellStyle name="40% - Accent1 3 5" xfId="5301"/>
    <cellStyle name="40% - Accent1 4" xfId="546"/>
    <cellStyle name="40% - Accent1 4 2" xfId="547"/>
    <cellStyle name="40% - Accent1 4 2 2" xfId="548"/>
    <cellStyle name="40% - Accent1 4 2 2 2" xfId="5308"/>
    <cellStyle name="40% - Accent1 4 2 3" xfId="5307"/>
    <cellStyle name="40% - Accent1 4 3" xfId="549"/>
    <cellStyle name="40% - Accent1 4 3 2" xfId="5309"/>
    <cellStyle name="40% - Accent1 4 4" xfId="550"/>
    <cellStyle name="40% - Accent1 4 4 2" xfId="5310"/>
    <cellStyle name="40% - Accent1 4 5" xfId="5306"/>
    <cellStyle name="40% - Accent1 5" xfId="551"/>
    <cellStyle name="40% - Accent1 5 2" xfId="552"/>
    <cellStyle name="40% - Accent1 5 2 2" xfId="553"/>
    <cellStyle name="40% - Accent1 5 2 2 2" xfId="5313"/>
    <cellStyle name="40% - Accent1 5 2 3" xfId="5312"/>
    <cellStyle name="40% - Accent1 5 3" xfId="554"/>
    <cellStyle name="40% - Accent1 5 3 2" xfId="5314"/>
    <cellStyle name="40% - Accent1 5 4" xfId="555"/>
    <cellStyle name="40% - Accent1 5 4 2" xfId="5315"/>
    <cellStyle name="40% - Accent1 5 5" xfId="5311"/>
    <cellStyle name="40% - Accent1 6" xfId="556"/>
    <cellStyle name="40% - Accent1 6 2" xfId="557"/>
    <cellStyle name="40% - Accent1 6 2 2" xfId="558"/>
    <cellStyle name="40% - Accent1 6 2 2 2" xfId="5318"/>
    <cellStyle name="40% - Accent1 6 2 3" xfId="5317"/>
    <cellStyle name="40% - Accent1 6 3" xfId="559"/>
    <cellStyle name="40% - Accent1 6 3 2" xfId="5319"/>
    <cellStyle name="40% - Accent1 6 4" xfId="560"/>
    <cellStyle name="40% - Accent1 6 4 2" xfId="5320"/>
    <cellStyle name="40% - Accent1 6 5" xfId="5316"/>
    <cellStyle name="40% - Accent1 7" xfId="561"/>
    <cellStyle name="40% - Accent1 7 2" xfId="562"/>
    <cellStyle name="40% - Accent1 7 2 2" xfId="563"/>
    <cellStyle name="40% - Accent1 7 2 2 2" xfId="5323"/>
    <cellStyle name="40% - Accent1 7 2 3" xfId="5322"/>
    <cellStyle name="40% - Accent1 7 3" xfId="564"/>
    <cellStyle name="40% - Accent1 7 3 2" xfId="5324"/>
    <cellStyle name="40% - Accent1 7 4" xfId="565"/>
    <cellStyle name="40% - Accent1 7 4 2" xfId="5325"/>
    <cellStyle name="40% - Accent1 7 5" xfId="5321"/>
    <cellStyle name="40% - Accent1 8" xfId="566"/>
    <cellStyle name="40% - Accent1 8 2" xfId="567"/>
    <cellStyle name="40% - Accent1 8 2 2" xfId="568"/>
    <cellStyle name="40% - Accent1 8 2 2 2" xfId="5328"/>
    <cellStyle name="40% - Accent1 8 2 3" xfId="5327"/>
    <cellStyle name="40% - Accent1 8 3" xfId="569"/>
    <cellStyle name="40% - Accent1 8 3 2" xfId="5329"/>
    <cellStyle name="40% - Accent1 8 4" xfId="5326"/>
    <cellStyle name="40% - Accent1 9" xfId="570"/>
    <cellStyle name="40% - Accent1 9 2" xfId="571"/>
    <cellStyle name="40% - Accent1 9 2 2" xfId="572"/>
    <cellStyle name="40% - Accent1 9 2 2 2" xfId="5332"/>
    <cellStyle name="40% - Accent1 9 2 3" xfId="5331"/>
    <cellStyle name="40% - Accent1 9 3" xfId="573"/>
    <cellStyle name="40% - Accent1 9 3 2" xfId="5333"/>
    <cellStyle name="40% - Accent1 9 4" xfId="5330"/>
    <cellStyle name="40% - Accent2 1" xfId="574"/>
    <cellStyle name="40% - Accent2 1 2" xfId="575"/>
    <cellStyle name="40% - Accent2 1 2 2" xfId="5335"/>
    <cellStyle name="40% - Accent2 1 3" xfId="5334"/>
    <cellStyle name="40% - Accent2 10" xfId="576"/>
    <cellStyle name="40% - Accent2 10 2" xfId="577"/>
    <cellStyle name="40% - Accent2 10 2 2" xfId="5337"/>
    <cellStyle name="40% - Accent2 10 3" xfId="5336"/>
    <cellStyle name="40% - Accent2 11" xfId="578"/>
    <cellStyle name="40% - Accent2 11 2" xfId="579"/>
    <cellStyle name="40% - Accent2 11 2 2" xfId="5339"/>
    <cellStyle name="40% - Accent2 11 3" xfId="5338"/>
    <cellStyle name="40% - Accent2 12" xfId="580"/>
    <cellStyle name="40% - Accent2 12 2" xfId="581"/>
    <cellStyle name="40% - Accent2 12 2 2" xfId="5341"/>
    <cellStyle name="40% - Accent2 12 3" xfId="5340"/>
    <cellStyle name="40% - Accent2 13" xfId="582"/>
    <cellStyle name="40% - Accent2 13 2" xfId="583"/>
    <cellStyle name="40% - Accent2 13 2 2" xfId="5343"/>
    <cellStyle name="40% - Accent2 13 3" xfId="5342"/>
    <cellStyle name="40% - Accent2 14" xfId="584"/>
    <cellStyle name="40% - Accent2 14 2" xfId="585"/>
    <cellStyle name="40% - Accent2 14 2 2" xfId="5345"/>
    <cellStyle name="40% - Accent2 14 3" xfId="5344"/>
    <cellStyle name="40% - Accent2 15" xfId="586"/>
    <cellStyle name="40% - Accent2 15 2" xfId="587"/>
    <cellStyle name="40% - Accent2 15 2 2" xfId="5347"/>
    <cellStyle name="40% - Accent2 15 3" xfId="5346"/>
    <cellStyle name="40% - Accent2 16" xfId="588"/>
    <cellStyle name="40% - Accent2 16 2" xfId="589"/>
    <cellStyle name="40% - Accent2 16 2 2" xfId="5349"/>
    <cellStyle name="40% - Accent2 16 3" xfId="5348"/>
    <cellStyle name="40% - Accent2 17" xfId="590"/>
    <cellStyle name="40% - Accent2 17 2" xfId="591"/>
    <cellStyle name="40% - Accent2 17 2 2" xfId="5351"/>
    <cellStyle name="40% - Accent2 17 3" xfId="5350"/>
    <cellStyle name="40% - Accent2 18" xfId="592"/>
    <cellStyle name="40% - Accent2 18 2" xfId="593"/>
    <cellStyle name="40% - Accent2 18 2 2" xfId="5353"/>
    <cellStyle name="40% - Accent2 18 3" xfId="5352"/>
    <cellStyle name="40% - Accent2 19" xfId="594"/>
    <cellStyle name="40% - Accent2 19 2" xfId="595"/>
    <cellStyle name="40% - Accent2 19 2 2" xfId="5355"/>
    <cellStyle name="40% - Accent2 19 3" xfId="5354"/>
    <cellStyle name="40% - Accent2 2" xfId="596"/>
    <cellStyle name="40% - Accent2 2 2" xfId="597"/>
    <cellStyle name="40% - Accent2 2 2 2" xfId="598"/>
    <cellStyle name="40% - Accent2 2 2 2 2" xfId="599"/>
    <cellStyle name="40% - Accent2 2 2 2 2 2" xfId="5359"/>
    <cellStyle name="40% - Accent2 2 2 2 3" xfId="5358"/>
    <cellStyle name="40% - Accent2 2 2 3" xfId="600"/>
    <cellStyle name="40% - Accent2 2 2 3 2" xfId="5360"/>
    <cellStyle name="40% - Accent2 2 2 4" xfId="601"/>
    <cellStyle name="40% - Accent2 2 2 5" xfId="602"/>
    <cellStyle name="40% - Accent2 2 2 6" xfId="5357"/>
    <cellStyle name="40% - Accent2 2 3" xfId="603"/>
    <cellStyle name="40% - Accent2 2 3 2" xfId="604"/>
    <cellStyle name="40% - Accent2 2 3 2 2" xfId="5362"/>
    <cellStyle name="40% - Accent2 2 3 3" xfId="5361"/>
    <cellStyle name="40% - Accent2 2 4" xfId="605"/>
    <cellStyle name="40% - Accent2 2 4 2" xfId="5363"/>
    <cellStyle name="40% - Accent2 2 5" xfId="606"/>
    <cellStyle name="40% - Accent2 2 5 2" xfId="5364"/>
    <cellStyle name="40% - Accent2 2 6" xfId="5356"/>
    <cellStyle name="40% - Accent2 20" xfId="607"/>
    <cellStyle name="40% - Accent2 20 2" xfId="5365"/>
    <cellStyle name="40% - Accent2 21" xfId="608"/>
    <cellStyle name="40% - Accent2 21 2" xfId="5366"/>
    <cellStyle name="40% - Accent2 22" xfId="609"/>
    <cellStyle name="40% - Accent2 23" xfId="610"/>
    <cellStyle name="40% - Accent2 23 2" xfId="5367"/>
    <cellStyle name="40% - Accent2 3" xfId="611"/>
    <cellStyle name="40% - Accent2 3 2" xfId="612"/>
    <cellStyle name="40% - Accent2 3 2 2" xfId="613"/>
    <cellStyle name="40% - Accent2 3 2 2 2" xfId="5370"/>
    <cellStyle name="40% - Accent2 3 2 3" xfId="5369"/>
    <cellStyle name="40% - Accent2 3 3" xfId="614"/>
    <cellStyle name="40% - Accent2 3 3 2" xfId="5371"/>
    <cellStyle name="40% - Accent2 3 4" xfId="615"/>
    <cellStyle name="40% - Accent2 3 4 2" xfId="5372"/>
    <cellStyle name="40% - Accent2 3 5" xfId="5368"/>
    <cellStyle name="40% - Accent2 4" xfId="616"/>
    <cellStyle name="40% - Accent2 4 2" xfId="617"/>
    <cellStyle name="40% - Accent2 4 2 2" xfId="618"/>
    <cellStyle name="40% - Accent2 4 2 2 2" xfId="5375"/>
    <cellStyle name="40% - Accent2 4 2 3" xfId="5374"/>
    <cellStyle name="40% - Accent2 4 3" xfId="619"/>
    <cellStyle name="40% - Accent2 4 3 2" xfId="5376"/>
    <cellStyle name="40% - Accent2 4 4" xfId="620"/>
    <cellStyle name="40% - Accent2 4 4 2" xfId="5377"/>
    <cellStyle name="40% - Accent2 4 5" xfId="5373"/>
    <cellStyle name="40% - Accent2 5" xfId="621"/>
    <cellStyle name="40% - Accent2 5 2" xfId="622"/>
    <cellStyle name="40% - Accent2 5 2 2" xfId="623"/>
    <cellStyle name="40% - Accent2 5 2 2 2" xfId="5380"/>
    <cellStyle name="40% - Accent2 5 2 3" xfId="5379"/>
    <cellStyle name="40% - Accent2 5 3" xfId="624"/>
    <cellStyle name="40% - Accent2 5 3 2" xfId="5381"/>
    <cellStyle name="40% - Accent2 5 4" xfId="625"/>
    <cellStyle name="40% - Accent2 5 4 2" xfId="5382"/>
    <cellStyle name="40% - Accent2 5 5" xfId="5378"/>
    <cellStyle name="40% - Accent2 6" xfId="626"/>
    <cellStyle name="40% - Accent2 6 2" xfId="627"/>
    <cellStyle name="40% - Accent2 6 2 2" xfId="628"/>
    <cellStyle name="40% - Accent2 6 2 2 2" xfId="5385"/>
    <cellStyle name="40% - Accent2 6 2 3" xfId="5384"/>
    <cellStyle name="40% - Accent2 6 3" xfId="629"/>
    <cellStyle name="40% - Accent2 6 3 2" xfId="5386"/>
    <cellStyle name="40% - Accent2 6 4" xfId="630"/>
    <cellStyle name="40% - Accent2 6 4 2" xfId="5387"/>
    <cellStyle name="40% - Accent2 6 5" xfId="5383"/>
    <cellStyle name="40% - Accent2 7" xfId="631"/>
    <cellStyle name="40% - Accent2 7 2" xfId="632"/>
    <cellStyle name="40% - Accent2 7 2 2" xfId="633"/>
    <cellStyle name="40% - Accent2 7 2 2 2" xfId="5390"/>
    <cellStyle name="40% - Accent2 7 2 3" xfId="5389"/>
    <cellStyle name="40% - Accent2 7 3" xfId="634"/>
    <cellStyle name="40% - Accent2 7 3 2" xfId="5391"/>
    <cellStyle name="40% - Accent2 7 4" xfId="635"/>
    <cellStyle name="40% - Accent2 7 4 2" xfId="5392"/>
    <cellStyle name="40% - Accent2 7 5" xfId="5388"/>
    <cellStyle name="40% - Accent2 8" xfId="636"/>
    <cellStyle name="40% - Accent2 8 2" xfId="637"/>
    <cellStyle name="40% - Accent2 8 2 2" xfId="638"/>
    <cellStyle name="40% - Accent2 8 2 2 2" xfId="5395"/>
    <cellStyle name="40% - Accent2 8 2 3" xfId="5394"/>
    <cellStyle name="40% - Accent2 8 3" xfId="639"/>
    <cellStyle name="40% - Accent2 8 3 2" xfId="5396"/>
    <cellStyle name="40% - Accent2 8 4" xfId="5393"/>
    <cellStyle name="40% - Accent2 9" xfId="640"/>
    <cellStyle name="40% - Accent2 9 2" xfId="641"/>
    <cellStyle name="40% - Accent2 9 2 2" xfId="642"/>
    <cellStyle name="40% - Accent2 9 2 2 2" xfId="5399"/>
    <cellStyle name="40% - Accent2 9 2 3" xfId="5398"/>
    <cellStyle name="40% - Accent2 9 3" xfId="643"/>
    <cellStyle name="40% - Accent2 9 3 2" xfId="5400"/>
    <cellStyle name="40% - Accent2 9 4" xfId="5397"/>
    <cellStyle name="40% - Accent3 1" xfId="644"/>
    <cellStyle name="40% - Accent3 1 2" xfId="645"/>
    <cellStyle name="40% - Accent3 1 2 2" xfId="5402"/>
    <cellStyle name="40% - Accent3 1 3" xfId="5401"/>
    <cellStyle name="40% - Accent3 10" xfId="646"/>
    <cellStyle name="40% - Accent3 10 2" xfId="647"/>
    <cellStyle name="40% - Accent3 10 2 2" xfId="5404"/>
    <cellStyle name="40% - Accent3 10 3" xfId="5403"/>
    <cellStyle name="40% - Accent3 11" xfId="648"/>
    <cellStyle name="40% - Accent3 11 2" xfId="649"/>
    <cellStyle name="40% - Accent3 11 2 2" xfId="5406"/>
    <cellStyle name="40% - Accent3 11 3" xfId="5405"/>
    <cellStyle name="40% - Accent3 12" xfId="650"/>
    <cellStyle name="40% - Accent3 12 2" xfId="651"/>
    <cellStyle name="40% - Accent3 12 2 2" xfId="5408"/>
    <cellStyle name="40% - Accent3 12 3" xfId="5407"/>
    <cellStyle name="40% - Accent3 13" xfId="652"/>
    <cellStyle name="40% - Accent3 13 2" xfId="653"/>
    <cellStyle name="40% - Accent3 13 2 2" xfId="5410"/>
    <cellStyle name="40% - Accent3 13 3" xfId="5409"/>
    <cellStyle name="40% - Accent3 14" xfId="654"/>
    <cellStyle name="40% - Accent3 14 2" xfId="655"/>
    <cellStyle name="40% - Accent3 14 2 2" xfId="5412"/>
    <cellStyle name="40% - Accent3 14 3" xfId="5411"/>
    <cellStyle name="40% - Accent3 15" xfId="656"/>
    <cellStyle name="40% - Accent3 15 2" xfId="657"/>
    <cellStyle name="40% - Accent3 15 2 2" xfId="5414"/>
    <cellStyle name="40% - Accent3 15 3" xfId="5413"/>
    <cellStyle name="40% - Accent3 16" xfId="658"/>
    <cellStyle name="40% - Accent3 16 2" xfId="659"/>
    <cellStyle name="40% - Accent3 16 2 2" xfId="5416"/>
    <cellStyle name="40% - Accent3 16 3" xfId="5415"/>
    <cellStyle name="40% - Accent3 17" xfId="660"/>
    <cellStyle name="40% - Accent3 17 2" xfId="661"/>
    <cellStyle name="40% - Accent3 17 2 2" xfId="5418"/>
    <cellStyle name="40% - Accent3 17 3" xfId="5417"/>
    <cellStyle name="40% - Accent3 18" xfId="662"/>
    <cellStyle name="40% - Accent3 18 2" xfId="663"/>
    <cellStyle name="40% - Accent3 18 2 2" xfId="5420"/>
    <cellStyle name="40% - Accent3 18 3" xfId="5419"/>
    <cellStyle name="40% - Accent3 19" xfId="664"/>
    <cellStyle name="40% - Accent3 19 2" xfId="665"/>
    <cellStyle name="40% - Accent3 19 2 2" xfId="5422"/>
    <cellStyle name="40% - Accent3 19 3" xfId="5421"/>
    <cellStyle name="40% - Accent3 2" xfId="666"/>
    <cellStyle name="40% - Accent3 2 2" xfId="667"/>
    <cellStyle name="40% - Accent3 2 2 2" xfId="668"/>
    <cellStyle name="40% - Accent3 2 2 2 2" xfId="669"/>
    <cellStyle name="40% - Accent3 2 2 2 2 2" xfId="5426"/>
    <cellStyle name="40% - Accent3 2 2 2 3" xfId="5425"/>
    <cellStyle name="40% - Accent3 2 2 3" xfId="670"/>
    <cellStyle name="40% - Accent3 2 2 3 2" xfId="5427"/>
    <cellStyle name="40% - Accent3 2 2 4" xfId="671"/>
    <cellStyle name="40% - Accent3 2 2 5" xfId="672"/>
    <cellStyle name="40% - Accent3 2 2 6" xfId="5424"/>
    <cellStyle name="40% - Accent3 2 3" xfId="673"/>
    <cellStyle name="40% - Accent3 2 3 2" xfId="674"/>
    <cellStyle name="40% - Accent3 2 3 2 2" xfId="5429"/>
    <cellStyle name="40% - Accent3 2 3 3" xfId="5428"/>
    <cellStyle name="40% - Accent3 2 4" xfId="675"/>
    <cellStyle name="40% - Accent3 2 4 2" xfId="5430"/>
    <cellStyle name="40% - Accent3 2 5" xfId="676"/>
    <cellStyle name="40% - Accent3 2 5 2" xfId="5431"/>
    <cellStyle name="40% - Accent3 2 6" xfId="5423"/>
    <cellStyle name="40% - Accent3 20" xfId="677"/>
    <cellStyle name="40% - Accent3 20 2" xfId="5432"/>
    <cellStyle name="40% - Accent3 21" xfId="678"/>
    <cellStyle name="40% - Accent3 21 2" xfId="5433"/>
    <cellStyle name="40% - Accent3 22" xfId="679"/>
    <cellStyle name="40% - Accent3 23" xfId="680"/>
    <cellStyle name="40% - Accent3 23 2" xfId="5434"/>
    <cellStyle name="40% - Accent3 3" xfId="681"/>
    <cellStyle name="40% - Accent3 3 2" xfId="682"/>
    <cellStyle name="40% - Accent3 3 2 2" xfId="683"/>
    <cellStyle name="40% - Accent3 3 2 2 2" xfId="5437"/>
    <cellStyle name="40% - Accent3 3 2 3" xfId="5436"/>
    <cellStyle name="40% - Accent3 3 3" xfId="684"/>
    <cellStyle name="40% - Accent3 3 3 2" xfId="5438"/>
    <cellStyle name="40% - Accent3 3 4" xfId="685"/>
    <cellStyle name="40% - Accent3 3 4 2" xfId="5439"/>
    <cellStyle name="40% - Accent3 3 5" xfId="5435"/>
    <cellStyle name="40% - Accent3 4" xfId="686"/>
    <cellStyle name="40% - Accent3 4 2" xfId="687"/>
    <cellStyle name="40% - Accent3 4 2 2" xfId="688"/>
    <cellStyle name="40% - Accent3 4 2 2 2" xfId="5442"/>
    <cellStyle name="40% - Accent3 4 2 3" xfId="5441"/>
    <cellStyle name="40% - Accent3 4 3" xfId="689"/>
    <cellStyle name="40% - Accent3 4 3 2" xfId="5443"/>
    <cellStyle name="40% - Accent3 4 4" xfId="690"/>
    <cellStyle name="40% - Accent3 4 4 2" xfId="5444"/>
    <cellStyle name="40% - Accent3 4 5" xfId="5440"/>
    <cellStyle name="40% - Accent3 5" xfId="691"/>
    <cellStyle name="40% - Accent3 5 2" xfId="692"/>
    <cellStyle name="40% - Accent3 5 2 2" xfId="693"/>
    <cellStyle name="40% - Accent3 5 2 2 2" xfId="5447"/>
    <cellStyle name="40% - Accent3 5 2 3" xfId="5446"/>
    <cellStyle name="40% - Accent3 5 3" xfId="694"/>
    <cellStyle name="40% - Accent3 5 3 2" xfId="5448"/>
    <cellStyle name="40% - Accent3 5 4" xfId="695"/>
    <cellStyle name="40% - Accent3 5 4 2" xfId="5449"/>
    <cellStyle name="40% - Accent3 5 5" xfId="5445"/>
    <cellStyle name="40% - Accent3 6" xfId="696"/>
    <cellStyle name="40% - Accent3 6 2" xfId="697"/>
    <cellStyle name="40% - Accent3 6 2 2" xfId="698"/>
    <cellStyle name="40% - Accent3 6 2 2 2" xfId="5452"/>
    <cellStyle name="40% - Accent3 6 2 3" xfId="5451"/>
    <cellStyle name="40% - Accent3 6 3" xfId="699"/>
    <cellStyle name="40% - Accent3 6 3 2" xfId="5453"/>
    <cellStyle name="40% - Accent3 6 4" xfId="700"/>
    <cellStyle name="40% - Accent3 6 4 2" xfId="5454"/>
    <cellStyle name="40% - Accent3 6 5" xfId="5450"/>
    <cellStyle name="40% - Accent3 7" xfId="701"/>
    <cellStyle name="40% - Accent3 7 2" xfId="702"/>
    <cellStyle name="40% - Accent3 7 2 2" xfId="703"/>
    <cellStyle name="40% - Accent3 7 2 2 2" xfId="5457"/>
    <cellStyle name="40% - Accent3 7 2 3" xfId="5456"/>
    <cellStyle name="40% - Accent3 7 3" xfId="704"/>
    <cellStyle name="40% - Accent3 7 3 2" xfId="5458"/>
    <cellStyle name="40% - Accent3 7 4" xfId="705"/>
    <cellStyle name="40% - Accent3 7 4 2" xfId="5459"/>
    <cellStyle name="40% - Accent3 7 5" xfId="5455"/>
    <cellStyle name="40% - Accent3 8" xfId="706"/>
    <cellStyle name="40% - Accent3 8 2" xfId="707"/>
    <cellStyle name="40% - Accent3 8 2 2" xfId="708"/>
    <cellStyle name="40% - Accent3 8 2 2 2" xfId="5462"/>
    <cellStyle name="40% - Accent3 8 2 3" xfId="5461"/>
    <cellStyle name="40% - Accent3 8 3" xfId="709"/>
    <cellStyle name="40% - Accent3 8 3 2" xfId="5463"/>
    <cellStyle name="40% - Accent3 8 4" xfId="5460"/>
    <cellStyle name="40% - Accent3 9" xfId="710"/>
    <cellStyle name="40% - Accent3 9 2" xfId="711"/>
    <cellStyle name="40% - Accent3 9 2 2" xfId="712"/>
    <cellStyle name="40% - Accent3 9 2 2 2" xfId="5466"/>
    <cellStyle name="40% - Accent3 9 2 3" xfId="5465"/>
    <cellStyle name="40% - Accent3 9 3" xfId="713"/>
    <cellStyle name="40% - Accent3 9 3 2" xfId="5467"/>
    <cellStyle name="40% - Accent3 9 4" xfId="5464"/>
    <cellStyle name="40% - Accent4 1" xfId="714"/>
    <cellStyle name="40% - Accent4 1 2" xfId="715"/>
    <cellStyle name="40% - Accent4 1 2 2" xfId="5469"/>
    <cellStyle name="40% - Accent4 1 3" xfId="5468"/>
    <cellStyle name="40% - Accent4 10" xfId="716"/>
    <cellStyle name="40% - Accent4 10 2" xfId="717"/>
    <cellStyle name="40% - Accent4 10 2 2" xfId="5471"/>
    <cellStyle name="40% - Accent4 10 3" xfId="5470"/>
    <cellStyle name="40% - Accent4 11" xfId="718"/>
    <cellStyle name="40% - Accent4 11 2" xfId="719"/>
    <cellStyle name="40% - Accent4 11 2 2" xfId="5473"/>
    <cellStyle name="40% - Accent4 11 3" xfId="5472"/>
    <cellStyle name="40% - Accent4 12" xfId="720"/>
    <cellStyle name="40% - Accent4 12 2" xfId="721"/>
    <cellStyle name="40% - Accent4 12 2 2" xfId="5475"/>
    <cellStyle name="40% - Accent4 12 3" xfId="5474"/>
    <cellStyle name="40% - Accent4 13" xfId="722"/>
    <cellStyle name="40% - Accent4 13 2" xfId="723"/>
    <cellStyle name="40% - Accent4 13 2 2" xfId="5477"/>
    <cellStyle name="40% - Accent4 13 3" xfId="5476"/>
    <cellStyle name="40% - Accent4 14" xfId="724"/>
    <cellStyle name="40% - Accent4 14 2" xfId="725"/>
    <cellStyle name="40% - Accent4 14 2 2" xfId="5479"/>
    <cellStyle name="40% - Accent4 14 3" xfId="5478"/>
    <cellStyle name="40% - Accent4 15" xfId="726"/>
    <cellStyle name="40% - Accent4 15 2" xfId="727"/>
    <cellStyle name="40% - Accent4 15 2 2" xfId="5481"/>
    <cellStyle name="40% - Accent4 15 3" xfId="5480"/>
    <cellStyle name="40% - Accent4 16" xfId="728"/>
    <cellStyle name="40% - Accent4 16 2" xfId="729"/>
    <cellStyle name="40% - Accent4 16 2 2" xfId="5483"/>
    <cellStyle name="40% - Accent4 16 3" xfId="5482"/>
    <cellStyle name="40% - Accent4 17" xfId="730"/>
    <cellStyle name="40% - Accent4 17 2" xfId="731"/>
    <cellStyle name="40% - Accent4 17 2 2" xfId="5485"/>
    <cellStyle name="40% - Accent4 17 3" xfId="5484"/>
    <cellStyle name="40% - Accent4 18" xfId="732"/>
    <cellStyle name="40% - Accent4 18 2" xfId="733"/>
    <cellStyle name="40% - Accent4 18 2 2" xfId="5487"/>
    <cellStyle name="40% - Accent4 18 3" xfId="5486"/>
    <cellStyle name="40% - Accent4 19" xfId="734"/>
    <cellStyle name="40% - Accent4 19 2" xfId="735"/>
    <cellStyle name="40% - Accent4 19 2 2" xfId="5489"/>
    <cellStyle name="40% - Accent4 19 3" xfId="5488"/>
    <cellStyle name="40% - Accent4 2" xfId="736"/>
    <cellStyle name="40% - Accent4 2 2" xfId="737"/>
    <cellStyle name="40% - Accent4 2 2 2" xfId="738"/>
    <cellStyle name="40% - Accent4 2 2 2 2" xfId="739"/>
    <cellStyle name="40% - Accent4 2 2 2 2 2" xfId="5493"/>
    <cellStyle name="40% - Accent4 2 2 2 3" xfId="5492"/>
    <cellStyle name="40% - Accent4 2 2 3" xfId="740"/>
    <cellStyle name="40% - Accent4 2 2 3 2" xfId="5494"/>
    <cellStyle name="40% - Accent4 2 2 4" xfId="741"/>
    <cellStyle name="40% - Accent4 2 2 5" xfId="742"/>
    <cellStyle name="40% - Accent4 2 2 6" xfId="5491"/>
    <cellStyle name="40% - Accent4 2 3" xfId="743"/>
    <cellStyle name="40% - Accent4 2 3 2" xfId="744"/>
    <cellStyle name="40% - Accent4 2 3 2 2" xfId="5496"/>
    <cellStyle name="40% - Accent4 2 3 3" xfId="5495"/>
    <cellStyle name="40% - Accent4 2 4" xfId="745"/>
    <cellStyle name="40% - Accent4 2 4 2" xfId="5497"/>
    <cellStyle name="40% - Accent4 2 5" xfId="746"/>
    <cellStyle name="40% - Accent4 2 5 2" xfId="5498"/>
    <cellStyle name="40% - Accent4 2 6" xfId="5490"/>
    <cellStyle name="40% - Accent4 20" xfId="747"/>
    <cellStyle name="40% - Accent4 20 2" xfId="5499"/>
    <cellStyle name="40% - Accent4 21" xfId="748"/>
    <cellStyle name="40% - Accent4 21 2" xfId="5500"/>
    <cellStyle name="40% - Accent4 22" xfId="749"/>
    <cellStyle name="40% - Accent4 23" xfId="750"/>
    <cellStyle name="40% - Accent4 23 2" xfId="5501"/>
    <cellStyle name="40% - Accent4 3" xfId="751"/>
    <cellStyle name="40% - Accent4 3 2" xfId="752"/>
    <cellStyle name="40% - Accent4 3 2 2" xfId="753"/>
    <cellStyle name="40% - Accent4 3 2 2 2" xfId="5504"/>
    <cellStyle name="40% - Accent4 3 2 3" xfId="5503"/>
    <cellStyle name="40% - Accent4 3 3" xfId="754"/>
    <cellStyle name="40% - Accent4 3 3 2" xfId="5505"/>
    <cellStyle name="40% - Accent4 3 4" xfId="755"/>
    <cellStyle name="40% - Accent4 3 4 2" xfId="5506"/>
    <cellStyle name="40% - Accent4 3 5" xfId="5502"/>
    <cellStyle name="40% - Accent4 4" xfId="756"/>
    <cellStyle name="40% - Accent4 4 2" xfId="757"/>
    <cellStyle name="40% - Accent4 4 2 2" xfId="758"/>
    <cellStyle name="40% - Accent4 4 2 2 2" xfId="5509"/>
    <cellStyle name="40% - Accent4 4 2 3" xfId="5508"/>
    <cellStyle name="40% - Accent4 4 3" xfId="759"/>
    <cellStyle name="40% - Accent4 4 3 2" xfId="5510"/>
    <cellStyle name="40% - Accent4 4 4" xfId="760"/>
    <cellStyle name="40% - Accent4 4 4 2" xfId="5511"/>
    <cellStyle name="40% - Accent4 4 5" xfId="5507"/>
    <cellStyle name="40% - Accent4 5" xfId="761"/>
    <cellStyle name="40% - Accent4 5 2" xfId="762"/>
    <cellStyle name="40% - Accent4 5 2 2" xfId="763"/>
    <cellStyle name="40% - Accent4 5 2 2 2" xfId="5514"/>
    <cellStyle name="40% - Accent4 5 2 3" xfId="5513"/>
    <cellStyle name="40% - Accent4 5 3" xfId="764"/>
    <cellStyle name="40% - Accent4 5 3 2" xfId="5515"/>
    <cellStyle name="40% - Accent4 5 4" xfId="765"/>
    <cellStyle name="40% - Accent4 5 4 2" xfId="5516"/>
    <cellStyle name="40% - Accent4 5 5" xfId="5512"/>
    <cellStyle name="40% - Accent4 6" xfId="766"/>
    <cellStyle name="40% - Accent4 6 2" xfId="767"/>
    <cellStyle name="40% - Accent4 6 2 2" xfId="768"/>
    <cellStyle name="40% - Accent4 6 2 2 2" xfId="5519"/>
    <cellStyle name="40% - Accent4 6 2 3" xfId="5518"/>
    <cellStyle name="40% - Accent4 6 3" xfId="769"/>
    <cellStyle name="40% - Accent4 6 3 2" xfId="5520"/>
    <cellStyle name="40% - Accent4 6 4" xfId="770"/>
    <cellStyle name="40% - Accent4 6 4 2" xfId="5521"/>
    <cellStyle name="40% - Accent4 6 5" xfId="5517"/>
    <cellStyle name="40% - Accent4 7" xfId="771"/>
    <cellStyle name="40% - Accent4 7 2" xfId="772"/>
    <cellStyle name="40% - Accent4 7 2 2" xfId="773"/>
    <cellStyle name="40% - Accent4 7 2 2 2" xfId="5524"/>
    <cellStyle name="40% - Accent4 7 2 3" xfId="5523"/>
    <cellStyle name="40% - Accent4 7 3" xfId="774"/>
    <cellStyle name="40% - Accent4 7 3 2" xfId="5525"/>
    <cellStyle name="40% - Accent4 7 4" xfId="775"/>
    <cellStyle name="40% - Accent4 7 4 2" xfId="5526"/>
    <cellStyle name="40% - Accent4 7 5" xfId="5522"/>
    <cellStyle name="40% - Accent4 8" xfId="776"/>
    <cellStyle name="40% - Accent4 8 2" xfId="777"/>
    <cellStyle name="40% - Accent4 8 2 2" xfId="778"/>
    <cellStyle name="40% - Accent4 8 2 2 2" xfId="5529"/>
    <cellStyle name="40% - Accent4 8 2 3" xfId="5528"/>
    <cellStyle name="40% - Accent4 8 3" xfId="779"/>
    <cellStyle name="40% - Accent4 8 3 2" xfId="5530"/>
    <cellStyle name="40% - Accent4 8 4" xfId="5527"/>
    <cellStyle name="40% - Accent4 9" xfId="780"/>
    <cellStyle name="40% - Accent4 9 2" xfId="781"/>
    <cellStyle name="40% - Accent4 9 2 2" xfId="782"/>
    <cellStyle name="40% - Accent4 9 2 2 2" xfId="5533"/>
    <cellStyle name="40% - Accent4 9 2 3" xfId="5532"/>
    <cellStyle name="40% - Accent4 9 3" xfId="783"/>
    <cellStyle name="40% - Accent4 9 3 2" xfId="5534"/>
    <cellStyle name="40% - Accent4 9 4" xfId="5531"/>
    <cellStyle name="40% - Accent5 1" xfId="784"/>
    <cellStyle name="40% - Accent5 1 2" xfId="785"/>
    <cellStyle name="40% - Accent5 1 2 2" xfId="5536"/>
    <cellStyle name="40% - Accent5 1 3" xfId="5535"/>
    <cellStyle name="40% - Accent5 10" xfId="786"/>
    <cellStyle name="40% - Accent5 10 2" xfId="787"/>
    <cellStyle name="40% - Accent5 10 2 2" xfId="5538"/>
    <cellStyle name="40% - Accent5 10 3" xfId="5537"/>
    <cellStyle name="40% - Accent5 11" xfId="788"/>
    <cellStyle name="40% - Accent5 11 2" xfId="789"/>
    <cellStyle name="40% - Accent5 11 2 2" xfId="5540"/>
    <cellStyle name="40% - Accent5 11 3" xfId="5539"/>
    <cellStyle name="40% - Accent5 12" xfId="790"/>
    <cellStyle name="40% - Accent5 12 2" xfId="791"/>
    <cellStyle name="40% - Accent5 12 2 2" xfId="5542"/>
    <cellStyle name="40% - Accent5 12 3" xfId="5541"/>
    <cellStyle name="40% - Accent5 13" xfId="792"/>
    <cellStyle name="40% - Accent5 13 2" xfId="793"/>
    <cellStyle name="40% - Accent5 13 2 2" xfId="5544"/>
    <cellStyle name="40% - Accent5 13 3" xfId="5543"/>
    <cellStyle name="40% - Accent5 14" xfId="794"/>
    <cellStyle name="40% - Accent5 14 2" xfId="795"/>
    <cellStyle name="40% - Accent5 14 2 2" xfId="5546"/>
    <cellStyle name="40% - Accent5 14 3" xfId="5545"/>
    <cellStyle name="40% - Accent5 15" xfId="796"/>
    <cellStyle name="40% - Accent5 15 2" xfId="797"/>
    <cellStyle name="40% - Accent5 15 2 2" xfId="5548"/>
    <cellStyle name="40% - Accent5 15 3" xfId="5547"/>
    <cellStyle name="40% - Accent5 16" xfId="798"/>
    <cellStyle name="40% - Accent5 16 2" xfId="799"/>
    <cellStyle name="40% - Accent5 16 2 2" xfId="5550"/>
    <cellStyle name="40% - Accent5 16 3" xfId="5549"/>
    <cellStyle name="40% - Accent5 17" xfId="800"/>
    <cellStyle name="40% - Accent5 17 2" xfId="801"/>
    <cellStyle name="40% - Accent5 17 2 2" xfId="5552"/>
    <cellStyle name="40% - Accent5 17 3" xfId="5551"/>
    <cellStyle name="40% - Accent5 18" xfId="802"/>
    <cellStyle name="40% - Accent5 18 2" xfId="803"/>
    <cellStyle name="40% - Accent5 18 2 2" xfId="5554"/>
    <cellStyle name="40% - Accent5 18 3" xfId="5553"/>
    <cellStyle name="40% - Accent5 19" xfId="804"/>
    <cellStyle name="40% - Accent5 19 2" xfId="805"/>
    <cellStyle name="40% - Accent5 19 2 2" xfId="5556"/>
    <cellStyle name="40% - Accent5 19 3" xfId="5555"/>
    <cellStyle name="40% - Accent5 2" xfId="806"/>
    <cellStyle name="40% - Accent5 2 2" xfId="807"/>
    <cellStyle name="40% - Accent5 2 2 2" xfId="808"/>
    <cellStyle name="40% - Accent5 2 2 2 2" xfId="809"/>
    <cellStyle name="40% - Accent5 2 2 2 2 2" xfId="5560"/>
    <cellStyle name="40% - Accent5 2 2 2 3" xfId="5559"/>
    <cellStyle name="40% - Accent5 2 2 3" xfId="810"/>
    <cellStyle name="40% - Accent5 2 2 3 2" xfId="5561"/>
    <cellStyle name="40% - Accent5 2 2 4" xfId="811"/>
    <cellStyle name="40% - Accent5 2 2 5" xfId="812"/>
    <cellStyle name="40% - Accent5 2 2 6" xfId="5558"/>
    <cellStyle name="40% - Accent5 2 3" xfId="813"/>
    <cellStyle name="40% - Accent5 2 3 2" xfId="814"/>
    <cellStyle name="40% - Accent5 2 3 2 2" xfId="5563"/>
    <cellStyle name="40% - Accent5 2 3 3" xfId="5562"/>
    <cellStyle name="40% - Accent5 2 4" xfId="815"/>
    <cellStyle name="40% - Accent5 2 4 2" xfId="5564"/>
    <cellStyle name="40% - Accent5 2 5" xfId="816"/>
    <cellStyle name="40% - Accent5 2 5 2" xfId="5565"/>
    <cellStyle name="40% - Accent5 2 6" xfId="5557"/>
    <cellStyle name="40% - Accent5 20" xfId="817"/>
    <cellStyle name="40% - Accent5 20 2" xfId="5566"/>
    <cellStyle name="40% - Accent5 21" xfId="818"/>
    <cellStyle name="40% - Accent5 21 2" xfId="5567"/>
    <cellStyle name="40% - Accent5 22" xfId="819"/>
    <cellStyle name="40% - Accent5 23" xfId="820"/>
    <cellStyle name="40% - Accent5 23 2" xfId="5568"/>
    <cellStyle name="40% - Accent5 3" xfId="821"/>
    <cellStyle name="40% - Accent5 3 2" xfId="822"/>
    <cellStyle name="40% - Accent5 3 2 2" xfId="823"/>
    <cellStyle name="40% - Accent5 3 2 2 2" xfId="5571"/>
    <cellStyle name="40% - Accent5 3 2 3" xfId="5570"/>
    <cellStyle name="40% - Accent5 3 3" xfId="824"/>
    <cellStyle name="40% - Accent5 3 3 2" xfId="5572"/>
    <cellStyle name="40% - Accent5 3 4" xfId="825"/>
    <cellStyle name="40% - Accent5 3 4 2" xfId="5573"/>
    <cellStyle name="40% - Accent5 3 5" xfId="5569"/>
    <cellStyle name="40% - Accent5 4" xfId="826"/>
    <cellStyle name="40% - Accent5 4 2" xfId="827"/>
    <cellStyle name="40% - Accent5 4 2 2" xfId="828"/>
    <cellStyle name="40% - Accent5 4 2 2 2" xfId="5576"/>
    <cellStyle name="40% - Accent5 4 2 3" xfId="5575"/>
    <cellStyle name="40% - Accent5 4 3" xfId="829"/>
    <cellStyle name="40% - Accent5 4 3 2" xfId="5577"/>
    <cellStyle name="40% - Accent5 4 4" xfId="830"/>
    <cellStyle name="40% - Accent5 4 4 2" xfId="5578"/>
    <cellStyle name="40% - Accent5 4 5" xfId="5574"/>
    <cellStyle name="40% - Accent5 5" xfId="831"/>
    <cellStyle name="40% - Accent5 5 2" xfId="832"/>
    <cellStyle name="40% - Accent5 5 2 2" xfId="833"/>
    <cellStyle name="40% - Accent5 5 2 2 2" xfId="5581"/>
    <cellStyle name="40% - Accent5 5 2 3" xfId="5580"/>
    <cellStyle name="40% - Accent5 5 3" xfId="834"/>
    <cellStyle name="40% - Accent5 5 3 2" xfId="5582"/>
    <cellStyle name="40% - Accent5 5 4" xfId="835"/>
    <cellStyle name="40% - Accent5 5 4 2" xfId="5583"/>
    <cellStyle name="40% - Accent5 5 5" xfId="5579"/>
    <cellStyle name="40% - Accent5 6" xfId="836"/>
    <cellStyle name="40% - Accent5 6 2" xfId="837"/>
    <cellStyle name="40% - Accent5 6 2 2" xfId="838"/>
    <cellStyle name="40% - Accent5 6 2 2 2" xfId="5586"/>
    <cellStyle name="40% - Accent5 6 2 3" xfId="5585"/>
    <cellStyle name="40% - Accent5 6 3" xfId="839"/>
    <cellStyle name="40% - Accent5 6 3 2" xfId="5587"/>
    <cellStyle name="40% - Accent5 6 4" xfId="840"/>
    <cellStyle name="40% - Accent5 6 4 2" xfId="5588"/>
    <cellStyle name="40% - Accent5 6 5" xfId="5584"/>
    <cellStyle name="40% - Accent5 7" xfId="841"/>
    <cellStyle name="40% - Accent5 7 2" xfId="842"/>
    <cellStyle name="40% - Accent5 7 2 2" xfId="843"/>
    <cellStyle name="40% - Accent5 7 2 2 2" xfId="5591"/>
    <cellStyle name="40% - Accent5 7 2 3" xfId="5590"/>
    <cellStyle name="40% - Accent5 7 3" xfId="844"/>
    <cellStyle name="40% - Accent5 7 3 2" xfId="5592"/>
    <cellStyle name="40% - Accent5 7 4" xfId="845"/>
    <cellStyle name="40% - Accent5 7 4 2" xfId="5593"/>
    <cellStyle name="40% - Accent5 7 5" xfId="5589"/>
    <cellStyle name="40% - Accent5 8" xfId="846"/>
    <cellStyle name="40% - Accent5 8 2" xfId="847"/>
    <cellStyle name="40% - Accent5 8 2 2" xfId="848"/>
    <cellStyle name="40% - Accent5 8 2 2 2" xfId="5596"/>
    <cellStyle name="40% - Accent5 8 2 3" xfId="5595"/>
    <cellStyle name="40% - Accent5 8 3" xfId="849"/>
    <cellStyle name="40% - Accent5 8 3 2" xfId="5597"/>
    <cellStyle name="40% - Accent5 8 4" xfId="5594"/>
    <cellStyle name="40% - Accent5 9" xfId="850"/>
    <cellStyle name="40% - Accent5 9 2" xfId="851"/>
    <cellStyle name="40% - Accent5 9 2 2" xfId="852"/>
    <cellStyle name="40% - Accent5 9 2 2 2" xfId="5600"/>
    <cellStyle name="40% - Accent5 9 2 3" xfId="5599"/>
    <cellStyle name="40% - Accent5 9 3" xfId="853"/>
    <cellStyle name="40% - Accent5 9 3 2" xfId="5601"/>
    <cellStyle name="40% - Accent5 9 4" xfId="5598"/>
    <cellStyle name="40% - Accent6 1" xfId="854"/>
    <cellStyle name="40% - Accent6 1 2" xfId="855"/>
    <cellStyle name="40% - Accent6 1 2 2" xfId="5603"/>
    <cellStyle name="40% - Accent6 1 3" xfId="5602"/>
    <cellStyle name="40% - Accent6 10" xfId="856"/>
    <cellStyle name="40% - Accent6 10 2" xfId="857"/>
    <cellStyle name="40% - Accent6 10 2 2" xfId="5605"/>
    <cellStyle name="40% - Accent6 10 3" xfId="5604"/>
    <cellStyle name="40% - Accent6 11" xfId="858"/>
    <cellStyle name="40% - Accent6 11 2" xfId="859"/>
    <cellStyle name="40% - Accent6 11 2 2" xfId="5607"/>
    <cellStyle name="40% - Accent6 11 3" xfId="5606"/>
    <cellStyle name="40% - Accent6 12" xfId="860"/>
    <cellStyle name="40% - Accent6 12 2" xfId="861"/>
    <cellStyle name="40% - Accent6 12 2 2" xfId="5609"/>
    <cellStyle name="40% - Accent6 12 3" xfId="5608"/>
    <cellStyle name="40% - Accent6 13" xfId="862"/>
    <cellStyle name="40% - Accent6 13 2" xfId="863"/>
    <cellStyle name="40% - Accent6 13 2 2" xfId="5611"/>
    <cellStyle name="40% - Accent6 13 3" xfId="5610"/>
    <cellStyle name="40% - Accent6 14" xfId="864"/>
    <cellStyle name="40% - Accent6 14 2" xfId="865"/>
    <cellStyle name="40% - Accent6 14 2 2" xfId="5613"/>
    <cellStyle name="40% - Accent6 14 3" xfId="5612"/>
    <cellStyle name="40% - Accent6 15" xfId="866"/>
    <cellStyle name="40% - Accent6 15 2" xfId="867"/>
    <cellStyle name="40% - Accent6 15 2 2" xfId="5615"/>
    <cellStyle name="40% - Accent6 15 3" xfId="5614"/>
    <cellStyle name="40% - Accent6 16" xfId="868"/>
    <cellStyle name="40% - Accent6 16 2" xfId="869"/>
    <cellStyle name="40% - Accent6 16 2 2" xfId="5617"/>
    <cellStyle name="40% - Accent6 16 3" xfId="5616"/>
    <cellStyle name="40% - Accent6 17" xfId="870"/>
    <cellStyle name="40% - Accent6 17 2" xfId="871"/>
    <cellStyle name="40% - Accent6 17 2 2" xfId="5619"/>
    <cellStyle name="40% - Accent6 17 3" xfId="5618"/>
    <cellStyle name="40% - Accent6 18" xfId="872"/>
    <cellStyle name="40% - Accent6 18 2" xfId="873"/>
    <cellStyle name="40% - Accent6 18 2 2" xfId="5621"/>
    <cellStyle name="40% - Accent6 18 3" xfId="5620"/>
    <cellStyle name="40% - Accent6 19" xfId="874"/>
    <cellStyle name="40% - Accent6 19 2" xfId="875"/>
    <cellStyle name="40% - Accent6 19 2 2" xfId="5623"/>
    <cellStyle name="40% - Accent6 19 3" xfId="5622"/>
    <cellStyle name="40% - Accent6 2" xfId="876"/>
    <cellStyle name="40% - Accent6 2 2" xfId="877"/>
    <cellStyle name="40% - Accent6 2 2 2" xfId="878"/>
    <cellStyle name="40% - Accent6 2 2 2 2" xfId="879"/>
    <cellStyle name="40% - Accent6 2 2 2 2 2" xfId="5627"/>
    <cellStyle name="40% - Accent6 2 2 2 3" xfId="5626"/>
    <cellStyle name="40% - Accent6 2 2 3" xfId="880"/>
    <cellStyle name="40% - Accent6 2 2 3 2" xfId="5628"/>
    <cellStyle name="40% - Accent6 2 2 4" xfId="881"/>
    <cellStyle name="40% - Accent6 2 2 5" xfId="882"/>
    <cellStyle name="40% - Accent6 2 2 6" xfId="5625"/>
    <cellStyle name="40% - Accent6 2 3" xfId="883"/>
    <cellStyle name="40% - Accent6 2 3 2" xfId="884"/>
    <cellStyle name="40% - Accent6 2 3 2 2" xfId="5630"/>
    <cellStyle name="40% - Accent6 2 3 3" xfId="5629"/>
    <cellStyle name="40% - Accent6 2 4" xfId="885"/>
    <cellStyle name="40% - Accent6 2 4 2" xfId="5631"/>
    <cellStyle name="40% - Accent6 2 5" xfId="886"/>
    <cellStyle name="40% - Accent6 2 5 2" xfId="5632"/>
    <cellStyle name="40% - Accent6 2 6" xfId="5624"/>
    <cellStyle name="40% - Accent6 20" xfId="887"/>
    <cellStyle name="40% - Accent6 20 2" xfId="5633"/>
    <cellStyle name="40% - Accent6 21" xfId="888"/>
    <cellStyle name="40% - Accent6 21 2" xfId="5634"/>
    <cellStyle name="40% - Accent6 22" xfId="889"/>
    <cellStyle name="40% - Accent6 23" xfId="890"/>
    <cellStyle name="40% - Accent6 23 2" xfId="5635"/>
    <cellStyle name="40% - Accent6 3" xfId="891"/>
    <cellStyle name="40% - Accent6 3 2" xfId="892"/>
    <cellStyle name="40% - Accent6 3 2 2" xfId="893"/>
    <cellStyle name="40% - Accent6 3 2 2 2" xfId="5638"/>
    <cellStyle name="40% - Accent6 3 2 3" xfId="5637"/>
    <cellStyle name="40% - Accent6 3 3" xfId="894"/>
    <cellStyle name="40% - Accent6 3 3 2" xfId="5639"/>
    <cellStyle name="40% - Accent6 3 4" xfId="895"/>
    <cellStyle name="40% - Accent6 3 4 2" xfId="5640"/>
    <cellStyle name="40% - Accent6 3 5" xfId="5636"/>
    <cellStyle name="40% - Accent6 4" xfId="896"/>
    <cellStyle name="40% - Accent6 4 2" xfId="897"/>
    <cellStyle name="40% - Accent6 4 2 2" xfId="898"/>
    <cellStyle name="40% - Accent6 4 2 2 2" xfId="5643"/>
    <cellStyle name="40% - Accent6 4 2 3" xfId="5642"/>
    <cellStyle name="40% - Accent6 4 3" xfId="899"/>
    <cellStyle name="40% - Accent6 4 3 2" xfId="5644"/>
    <cellStyle name="40% - Accent6 4 4" xfId="900"/>
    <cellStyle name="40% - Accent6 4 4 2" xfId="5645"/>
    <cellStyle name="40% - Accent6 4 5" xfId="5641"/>
    <cellStyle name="40% - Accent6 5" xfId="901"/>
    <cellStyle name="40% - Accent6 5 2" xfId="902"/>
    <cellStyle name="40% - Accent6 5 2 2" xfId="903"/>
    <cellStyle name="40% - Accent6 5 2 2 2" xfId="5648"/>
    <cellStyle name="40% - Accent6 5 2 3" xfId="5647"/>
    <cellStyle name="40% - Accent6 5 3" xfId="904"/>
    <cellStyle name="40% - Accent6 5 3 2" xfId="5649"/>
    <cellStyle name="40% - Accent6 5 4" xfId="905"/>
    <cellStyle name="40% - Accent6 5 4 2" xfId="5650"/>
    <cellStyle name="40% - Accent6 5 5" xfId="5646"/>
    <cellStyle name="40% - Accent6 6" xfId="906"/>
    <cellStyle name="40% - Accent6 6 2" xfId="907"/>
    <cellStyle name="40% - Accent6 6 2 2" xfId="908"/>
    <cellStyle name="40% - Accent6 6 2 2 2" xfId="5653"/>
    <cellStyle name="40% - Accent6 6 2 3" xfId="5652"/>
    <cellStyle name="40% - Accent6 6 3" xfId="909"/>
    <cellStyle name="40% - Accent6 6 3 2" xfId="5654"/>
    <cellStyle name="40% - Accent6 6 4" xfId="910"/>
    <cellStyle name="40% - Accent6 6 4 2" xfId="5655"/>
    <cellStyle name="40% - Accent6 6 5" xfId="5651"/>
    <cellStyle name="40% - Accent6 7" xfId="911"/>
    <cellStyle name="40% - Accent6 7 2" xfId="912"/>
    <cellStyle name="40% - Accent6 7 2 2" xfId="913"/>
    <cellStyle name="40% - Accent6 7 2 2 2" xfId="5658"/>
    <cellStyle name="40% - Accent6 7 2 3" xfId="5657"/>
    <cellStyle name="40% - Accent6 7 3" xfId="914"/>
    <cellStyle name="40% - Accent6 7 3 2" xfId="5659"/>
    <cellStyle name="40% - Accent6 7 4" xfId="915"/>
    <cellStyle name="40% - Accent6 7 4 2" xfId="5660"/>
    <cellStyle name="40% - Accent6 7 5" xfId="5656"/>
    <cellStyle name="40% - Accent6 8" xfId="916"/>
    <cellStyle name="40% - Accent6 8 2" xfId="917"/>
    <cellStyle name="40% - Accent6 8 2 2" xfId="918"/>
    <cellStyle name="40% - Accent6 8 2 2 2" xfId="5663"/>
    <cellStyle name="40% - Accent6 8 2 3" xfId="5662"/>
    <cellStyle name="40% - Accent6 8 3" xfId="919"/>
    <cellStyle name="40% - Accent6 8 3 2" xfId="5664"/>
    <cellStyle name="40% - Accent6 8 4" xfId="5661"/>
    <cellStyle name="40% - Accent6 9" xfId="920"/>
    <cellStyle name="40% - Accent6 9 2" xfId="921"/>
    <cellStyle name="40% - Accent6 9 2 2" xfId="922"/>
    <cellStyle name="40% - Accent6 9 2 2 2" xfId="5667"/>
    <cellStyle name="40% - Accent6 9 2 3" xfId="5666"/>
    <cellStyle name="40% - Accent6 9 3" xfId="923"/>
    <cellStyle name="40% - Accent6 9 3 2" xfId="5668"/>
    <cellStyle name="40% - Accent6 9 4" xfId="5665"/>
    <cellStyle name="5 indents" xfId="924"/>
    <cellStyle name="60 % – Zvýraznění1" xfId="925"/>
    <cellStyle name="60 % – Zvýraznění1 2" xfId="926"/>
    <cellStyle name="60 % – Zvýraznění2" xfId="927"/>
    <cellStyle name="60 % – Zvýraznění2 2" xfId="928"/>
    <cellStyle name="60 % – Zvýraznění3" xfId="929"/>
    <cellStyle name="60 % – Zvýraznění3 2" xfId="930"/>
    <cellStyle name="60 % – Zvýraznění4" xfId="931"/>
    <cellStyle name="60 % – Zvýraznění4 2" xfId="932"/>
    <cellStyle name="60 % – Zvýraznění5" xfId="933"/>
    <cellStyle name="60 % – Zvýraznění5 2" xfId="934"/>
    <cellStyle name="60 % – Zvýraznění6" xfId="935"/>
    <cellStyle name="60 % – Zvýraznění6 2" xfId="936"/>
    <cellStyle name="60% - Accent1 1" xfId="937"/>
    <cellStyle name="60% - Accent1 2" xfId="938"/>
    <cellStyle name="60% - Accent1 2 2" xfId="939"/>
    <cellStyle name="60% - Accent1 2 2 2" xfId="940"/>
    <cellStyle name="60% - Accent1 2 3" xfId="941"/>
    <cellStyle name="60% - Accent1 3" xfId="942"/>
    <cellStyle name="60% - Accent1 3 2" xfId="943"/>
    <cellStyle name="60% - Accent1 4" xfId="944"/>
    <cellStyle name="60% - Accent1 5" xfId="945"/>
    <cellStyle name="60% - Accent1 6" xfId="946"/>
    <cellStyle name="60% - Accent1 7" xfId="947"/>
    <cellStyle name="60% - Accent1 8" xfId="948"/>
    <cellStyle name="60% - Accent2 1" xfId="949"/>
    <cellStyle name="60% - Accent2 2" xfId="950"/>
    <cellStyle name="60% - Accent2 2 2" xfId="951"/>
    <cellStyle name="60% - Accent2 2 2 2" xfId="952"/>
    <cellStyle name="60% - Accent2 2 3" xfId="953"/>
    <cellStyle name="60% - Accent2 3" xfId="954"/>
    <cellStyle name="60% - Accent2 3 2" xfId="955"/>
    <cellStyle name="60% - Accent2 4" xfId="956"/>
    <cellStyle name="60% - Accent2 5" xfId="957"/>
    <cellStyle name="60% - Accent2 6" xfId="958"/>
    <cellStyle name="60% - Accent2 7" xfId="959"/>
    <cellStyle name="60% - Accent2 8" xfId="960"/>
    <cellStyle name="60% - Accent3 1" xfId="961"/>
    <cellStyle name="60% - Accent3 2" xfId="962"/>
    <cellStyle name="60% - Accent3 2 2" xfId="963"/>
    <cellStyle name="60% - Accent3 2 2 2" xfId="964"/>
    <cellStyle name="60% - Accent3 2 3" xfId="965"/>
    <cellStyle name="60% - Accent3 3" xfId="966"/>
    <cellStyle name="60% - Accent3 3 2" xfId="967"/>
    <cellStyle name="60% - Accent3 4" xfId="968"/>
    <cellStyle name="60% - Accent3 5" xfId="969"/>
    <cellStyle name="60% - Accent3 6" xfId="970"/>
    <cellStyle name="60% - Accent3 7" xfId="971"/>
    <cellStyle name="60% - Accent3 8" xfId="972"/>
    <cellStyle name="60% - Accent4 1" xfId="973"/>
    <cellStyle name="60% - Accent4 2" xfId="974"/>
    <cellStyle name="60% - Accent4 2 2" xfId="975"/>
    <cellStyle name="60% - Accent4 2 2 2" xfId="976"/>
    <cellStyle name="60% - Accent4 2 3" xfId="977"/>
    <cellStyle name="60% - Accent4 3" xfId="978"/>
    <cellStyle name="60% - Accent4 3 2" xfId="979"/>
    <cellStyle name="60% - Accent4 4" xfId="980"/>
    <cellStyle name="60% - Accent4 5" xfId="981"/>
    <cellStyle name="60% - Accent4 6" xfId="982"/>
    <cellStyle name="60% - Accent4 7" xfId="983"/>
    <cellStyle name="60% - Accent4 8" xfId="984"/>
    <cellStyle name="60% - Accent5 1" xfId="985"/>
    <cellStyle name="60% - Accent5 2" xfId="986"/>
    <cellStyle name="60% - Accent5 2 2" xfId="987"/>
    <cellStyle name="60% - Accent5 2 2 2" xfId="988"/>
    <cellStyle name="60% - Accent5 2 3" xfId="989"/>
    <cellStyle name="60% - Accent5 3" xfId="990"/>
    <cellStyle name="60% - Accent5 3 2" xfId="991"/>
    <cellStyle name="60% - Accent5 4" xfId="992"/>
    <cellStyle name="60% - Accent5 5" xfId="993"/>
    <cellStyle name="60% - Accent5 6" xfId="994"/>
    <cellStyle name="60% - Accent5 7" xfId="995"/>
    <cellStyle name="60% - Accent6 1" xfId="996"/>
    <cellStyle name="60% - Accent6 2" xfId="997"/>
    <cellStyle name="60% - Accent6 2 2" xfId="998"/>
    <cellStyle name="60% - Accent6 2 2 2" xfId="999"/>
    <cellStyle name="60% - Accent6 2 3" xfId="1000"/>
    <cellStyle name="60% - Accent6 3" xfId="1001"/>
    <cellStyle name="60% - Accent6 3 2" xfId="1002"/>
    <cellStyle name="60% - Accent6 4" xfId="1003"/>
    <cellStyle name="60% - Accent6 5" xfId="1004"/>
    <cellStyle name="60% - Accent6 6" xfId="1005"/>
    <cellStyle name="60% - Accent6 7" xfId="1006"/>
    <cellStyle name="60% - Accent6 8" xfId="1007"/>
    <cellStyle name="Accent1 1" xfId="1008"/>
    <cellStyle name="Accent1 2" xfId="1009"/>
    <cellStyle name="Accent1 2 2" xfId="1010"/>
    <cellStyle name="Accent1 2 2 2" xfId="1011"/>
    <cellStyle name="Accent1 2 3" xfId="1012"/>
    <cellStyle name="Accent1 3" xfId="1013"/>
    <cellStyle name="Accent1 3 2" xfId="1014"/>
    <cellStyle name="Accent1 4" xfId="1015"/>
    <cellStyle name="Accent1 5" xfId="1016"/>
    <cellStyle name="Accent1 6" xfId="1017"/>
    <cellStyle name="Accent1 7" xfId="1018"/>
    <cellStyle name="Accent1 8" xfId="1019"/>
    <cellStyle name="Accent2 1" xfId="1020"/>
    <cellStyle name="Accent2 2" xfId="1021"/>
    <cellStyle name="Accent2 2 2" xfId="1022"/>
    <cellStyle name="Accent2 2 2 2" xfId="1023"/>
    <cellStyle name="Accent2 2 3" xfId="1024"/>
    <cellStyle name="Accent2 3" xfId="1025"/>
    <cellStyle name="Accent2 3 2" xfId="1026"/>
    <cellStyle name="Accent2 4" xfId="1027"/>
    <cellStyle name="Accent2 5" xfId="1028"/>
    <cellStyle name="Accent2 6" xfId="1029"/>
    <cellStyle name="Accent2 7" xfId="1030"/>
    <cellStyle name="Accent2 8" xfId="1031"/>
    <cellStyle name="Accent3 1" xfId="1032"/>
    <cellStyle name="Accent3 2" xfId="1033"/>
    <cellStyle name="Accent3 2 2" xfId="1034"/>
    <cellStyle name="Accent3 2 2 2" xfId="1035"/>
    <cellStyle name="Accent3 2 3" xfId="1036"/>
    <cellStyle name="Accent3 3" xfId="1037"/>
    <cellStyle name="Accent3 3 2" xfId="1038"/>
    <cellStyle name="Accent3 4" xfId="1039"/>
    <cellStyle name="Accent3 5" xfId="1040"/>
    <cellStyle name="Accent3 6" xfId="1041"/>
    <cellStyle name="Accent3 7" xfId="1042"/>
    <cellStyle name="Accent3 8" xfId="1043"/>
    <cellStyle name="Accent4 1" xfId="1044"/>
    <cellStyle name="Accent4 2" xfId="1045"/>
    <cellStyle name="Accent4 2 2" xfId="1046"/>
    <cellStyle name="Accent4 2 2 2" xfId="1047"/>
    <cellStyle name="Accent4 2 3" xfId="1048"/>
    <cellStyle name="Accent4 3" xfId="1049"/>
    <cellStyle name="Accent4 3 2" xfId="1050"/>
    <cellStyle name="Accent4 4" xfId="1051"/>
    <cellStyle name="Accent4 5" xfId="1052"/>
    <cellStyle name="Accent4 6" xfId="1053"/>
    <cellStyle name="Accent4 7" xfId="1054"/>
    <cellStyle name="Accent4 8" xfId="1055"/>
    <cellStyle name="Accent5 1" xfId="1056"/>
    <cellStyle name="Accent5 2" xfId="1057"/>
    <cellStyle name="Accent5 2 2" xfId="1058"/>
    <cellStyle name="Accent5 2 2 2" xfId="1059"/>
    <cellStyle name="Accent5 2 3" xfId="1060"/>
    <cellStyle name="Accent5 3" xfId="1061"/>
    <cellStyle name="Accent5 3 2" xfId="1062"/>
    <cellStyle name="Accent5 4" xfId="1063"/>
    <cellStyle name="Accent5 5" xfId="1064"/>
    <cellStyle name="Accent5 6" xfId="1065"/>
    <cellStyle name="Accent5 7" xfId="1066"/>
    <cellStyle name="Accent6 1" xfId="1067"/>
    <cellStyle name="Accent6 2" xfId="1068"/>
    <cellStyle name="Accent6 2 2" xfId="1069"/>
    <cellStyle name="Accent6 2 2 2" xfId="1070"/>
    <cellStyle name="Accent6 2 3" xfId="1071"/>
    <cellStyle name="Accent6 3" xfId="1072"/>
    <cellStyle name="Accent6 3 2" xfId="1073"/>
    <cellStyle name="Accent6 4" xfId="1074"/>
    <cellStyle name="Accent6 5" xfId="1075"/>
    <cellStyle name="Accent6 6" xfId="1076"/>
    <cellStyle name="Accent6 7" xfId="1077"/>
    <cellStyle name="Array" xfId="1078"/>
    <cellStyle name="Array Enter" xfId="1079"/>
    <cellStyle name="Bad 1" xfId="1080"/>
    <cellStyle name="Bad 2" xfId="1081"/>
    <cellStyle name="Bad 2 2" xfId="1082"/>
    <cellStyle name="Bad 2 2 2" xfId="1083"/>
    <cellStyle name="Bad 2 3" xfId="1084"/>
    <cellStyle name="Bad 3" xfId="1085"/>
    <cellStyle name="Bad 3 2" xfId="1086"/>
    <cellStyle name="Bad 4" xfId="1087"/>
    <cellStyle name="Bad 5" xfId="1088"/>
    <cellStyle name="Bad 6" xfId="1089"/>
    <cellStyle name="Bad 7" xfId="1090"/>
    <cellStyle name="Bolivianos" xfId="1091"/>
    <cellStyle name="Calc Currency (0)" xfId="1092"/>
    <cellStyle name="Calc Currency (2)" xfId="1093"/>
    <cellStyle name="Calc Percent (0)" xfId="1094"/>
    <cellStyle name="Calc Percent (1)" xfId="1095"/>
    <cellStyle name="Calc Percent (2)" xfId="1096"/>
    <cellStyle name="Calc Units (0)" xfId="1097"/>
    <cellStyle name="Calc Units (1)" xfId="1098"/>
    <cellStyle name="Calc Units (2)" xfId="1099"/>
    <cellStyle name="Calculation 1" xfId="1100"/>
    <cellStyle name="Calculation 1 2" xfId="1101"/>
    <cellStyle name="Calculation 1 2 2" xfId="1102"/>
    <cellStyle name="Calculation 1 2 3" xfId="1103"/>
    <cellStyle name="Calculation 1 3" xfId="1104"/>
    <cellStyle name="Calculation 1 3 2" xfId="1105"/>
    <cellStyle name="Calculation 1 3 3" xfId="1106"/>
    <cellStyle name="Calculation 1 4" xfId="1107"/>
    <cellStyle name="Calculation 1 5" xfId="1108"/>
    <cellStyle name="Calculation 2" xfId="1109"/>
    <cellStyle name="Calculation 2 2" xfId="1110"/>
    <cellStyle name="Calculation 2 2 2" xfId="1111"/>
    <cellStyle name="Calculation 2 2 2 2" xfId="1112"/>
    <cellStyle name="Calculation 2 2 2 2 2" xfId="1113"/>
    <cellStyle name="Calculation 2 2 2 2 3" xfId="1114"/>
    <cellStyle name="Calculation 2 2 2 3" xfId="1115"/>
    <cellStyle name="Calculation 2 2 2 3 2" xfId="1116"/>
    <cellStyle name="Calculation 2 2 2 3 3" xfId="1117"/>
    <cellStyle name="Calculation 2 2 2 4" xfId="1118"/>
    <cellStyle name="Calculation 2 2 2 5" xfId="1119"/>
    <cellStyle name="Calculation 2 2 3" xfId="1120"/>
    <cellStyle name="Calculation 2 2 3 2" xfId="1121"/>
    <cellStyle name="Calculation 2 2 3 3" xfId="1122"/>
    <cellStyle name="Calculation 2 2 4" xfId="1123"/>
    <cellStyle name="Calculation 2 2 4 2" xfId="1124"/>
    <cellStyle name="Calculation 2 2 4 3" xfId="1125"/>
    <cellStyle name="Calculation 2 2 5" xfId="1126"/>
    <cellStyle name="Calculation 2 2 6" xfId="1127"/>
    <cellStyle name="Calculation 2 2 7" xfId="1128"/>
    <cellStyle name="Calculation 2 3" xfId="1129"/>
    <cellStyle name="Calculation 2 3 2" xfId="1130"/>
    <cellStyle name="Calculation 2 3 2 2" xfId="1131"/>
    <cellStyle name="Calculation 2 3 2 3" xfId="1132"/>
    <cellStyle name="Calculation 2 3 3" xfId="1133"/>
    <cellStyle name="Calculation 2 3 3 2" xfId="1134"/>
    <cellStyle name="Calculation 2 3 3 3" xfId="1135"/>
    <cellStyle name="Calculation 2 3 4" xfId="1136"/>
    <cellStyle name="Calculation 2 3 5" xfId="1137"/>
    <cellStyle name="Calculation 2 4" xfId="1138"/>
    <cellStyle name="Calculation 2 4 2" xfId="1139"/>
    <cellStyle name="Calculation 2 4 3" xfId="1140"/>
    <cellStyle name="Calculation 2 5" xfId="1141"/>
    <cellStyle name="Calculation 2 5 2" xfId="1142"/>
    <cellStyle name="Calculation 2 5 3" xfId="1143"/>
    <cellStyle name="Calculation 2 6" xfId="1144"/>
    <cellStyle name="Calculation 2 7" xfId="1145"/>
    <cellStyle name="Calculation 3" xfId="1146"/>
    <cellStyle name="Calculation 3 2" xfId="1147"/>
    <cellStyle name="Calculation 3 2 2" xfId="1148"/>
    <cellStyle name="Calculation 3 2 2 2" xfId="1149"/>
    <cellStyle name="Calculation 3 2 2 2 2" xfId="1150"/>
    <cellStyle name="Calculation 3 2 2 2 3" xfId="1151"/>
    <cellStyle name="Calculation 3 2 2 3" xfId="1152"/>
    <cellStyle name="Calculation 3 2 2 3 2" xfId="1153"/>
    <cellStyle name="Calculation 3 2 2 3 3" xfId="1154"/>
    <cellStyle name="Calculation 3 2 2 4" xfId="1155"/>
    <cellStyle name="Calculation 3 2 2 5" xfId="1156"/>
    <cellStyle name="Calculation 3 2 3" xfId="1157"/>
    <cellStyle name="Calculation 3 2 3 2" xfId="1158"/>
    <cellStyle name="Calculation 3 2 3 3" xfId="1159"/>
    <cellStyle name="Calculation 3 2 4" xfId="1160"/>
    <cellStyle name="Calculation 3 2 4 2" xfId="1161"/>
    <cellStyle name="Calculation 3 2 4 3" xfId="1162"/>
    <cellStyle name="Calculation 3 2 5" xfId="1163"/>
    <cellStyle name="Calculation 3 2 6" xfId="1164"/>
    <cellStyle name="Calculation 3 3" xfId="1165"/>
    <cellStyle name="Calculation 3 3 2" xfId="1166"/>
    <cellStyle name="Calculation 3 3 2 2" xfId="1167"/>
    <cellStyle name="Calculation 3 3 2 3" xfId="1168"/>
    <cellStyle name="Calculation 3 3 3" xfId="1169"/>
    <cellStyle name="Calculation 3 3 3 2" xfId="1170"/>
    <cellStyle name="Calculation 3 3 3 3" xfId="1171"/>
    <cellStyle name="Calculation 3 3 4" xfId="1172"/>
    <cellStyle name="Calculation 3 3 5" xfId="1173"/>
    <cellStyle name="Calculation 3 4" xfId="1174"/>
    <cellStyle name="Calculation 3 4 2" xfId="1175"/>
    <cellStyle name="Calculation 3 4 3" xfId="1176"/>
    <cellStyle name="Calculation 3 5" xfId="1177"/>
    <cellStyle name="Calculation 3 5 2" xfId="1178"/>
    <cellStyle name="Calculation 3 5 3" xfId="1179"/>
    <cellStyle name="Calculation 3 6" xfId="1180"/>
    <cellStyle name="Calculation 3 7" xfId="1181"/>
    <cellStyle name="Calculation 4" xfId="1182"/>
    <cellStyle name="Calculation 4 2" xfId="1183"/>
    <cellStyle name="Calculation 4 2 2" xfId="1184"/>
    <cellStyle name="Calculation 4 2 2 2" xfId="1185"/>
    <cellStyle name="Calculation 4 2 2 2 2" xfId="1186"/>
    <cellStyle name="Calculation 4 2 2 2 3" xfId="1187"/>
    <cellStyle name="Calculation 4 2 2 3" xfId="1188"/>
    <cellStyle name="Calculation 4 2 2 3 2" xfId="1189"/>
    <cellStyle name="Calculation 4 2 2 3 3" xfId="1190"/>
    <cellStyle name="Calculation 4 2 2 4" xfId="1191"/>
    <cellStyle name="Calculation 4 2 2 5" xfId="1192"/>
    <cellStyle name="Calculation 4 2 3" xfId="1193"/>
    <cellStyle name="Calculation 4 2 3 2" xfId="1194"/>
    <cellStyle name="Calculation 4 2 3 3" xfId="1195"/>
    <cellStyle name="Calculation 4 2 4" xfId="1196"/>
    <cellStyle name="Calculation 4 2 4 2" xfId="1197"/>
    <cellStyle name="Calculation 4 2 4 3" xfId="1198"/>
    <cellStyle name="Calculation 4 2 5" xfId="1199"/>
    <cellStyle name="Calculation 4 2 6" xfId="1200"/>
    <cellStyle name="Calculation 4 3" xfId="1201"/>
    <cellStyle name="Calculation 4 3 2" xfId="1202"/>
    <cellStyle name="Calculation 4 3 2 2" xfId="1203"/>
    <cellStyle name="Calculation 4 3 2 3" xfId="1204"/>
    <cellStyle name="Calculation 4 3 3" xfId="1205"/>
    <cellStyle name="Calculation 4 3 3 2" xfId="1206"/>
    <cellStyle name="Calculation 4 3 3 3" xfId="1207"/>
    <cellStyle name="Calculation 4 3 4" xfId="1208"/>
    <cellStyle name="Calculation 4 3 5" xfId="1209"/>
    <cellStyle name="Calculation 4 4" xfId="1210"/>
    <cellStyle name="Calculation 4 4 2" xfId="1211"/>
    <cellStyle name="Calculation 4 4 3" xfId="1212"/>
    <cellStyle name="Calculation 4 5" xfId="1213"/>
    <cellStyle name="Calculation 4 5 2" xfId="1214"/>
    <cellStyle name="Calculation 4 5 3" xfId="1215"/>
    <cellStyle name="Calculation 4 6" xfId="1216"/>
    <cellStyle name="Calculation 4 7" xfId="1217"/>
    <cellStyle name="Calculation 5" xfId="1218"/>
    <cellStyle name="Calculation 5 2" xfId="1219"/>
    <cellStyle name="Calculation 5 2 2" xfId="1220"/>
    <cellStyle name="Calculation 5 2 2 2" xfId="1221"/>
    <cellStyle name="Calculation 5 2 2 2 2" xfId="1222"/>
    <cellStyle name="Calculation 5 2 2 2 3" xfId="1223"/>
    <cellStyle name="Calculation 5 2 2 3" xfId="1224"/>
    <cellStyle name="Calculation 5 2 2 3 2" xfId="1225"/>
    <cellStyle name="Calculation 5 2 2 3 3" xfId="1226"/>
    <cellStyle name="Calculation 5 2 2 4" xfId="1227"/>
    <cellStyle name="Calculation 5 2 2 5" xfId="1228"/>
    <cellStyle name="Calculation 5 2 3" xfId="1229"/>
    <cellStyle name="Calculation 5 2 3 2" xfId="1230"/>
    <cellStyle name="Calculation 5 2 3 3" xfId="1231"/>
    <cellStyle name="Calculation 5 2 4" xfId="1232"/>
    <cellStyle name="Calculation 5 2 4 2" xfId="1233"/>
    <cellStyle name="Calculation 5 2 4 3" xfId="1234"/>
    <cellStyle name="Calculation 5 2 5" xfId="1235"/>
    <cellStyle name="Calculation 5 2 6" xfId="1236"/>
    <cellStyle name="Calculation 5 3" xfId="1237"/>
    <cellStyle name="Calculation 5 3 2" xfId="1238"/>
    <cellStyle name="Calculation 5 3 2 2" xfId="1239"/>
    <cellStyle name="Calculation 5 3 2 3" xfId="1240"/>
    <cellStyle name="Calculation 5 3 3" xfId="1241"/>
    <cellStyle name="Calculation 5 3 3 2" xfId="1242"/>
    <cellStyle name="Calculation 5 3 3 3" xfId="1243"/>
    <cellStyle name="Calculation 5 3 4" xfId="1244"/>
    <cellStyle name="Calculation 5 3 5" xfId="1245"/>
    <cellStyle name="Calculation 5 4" xfId="1246"/>
    <cellStyle name="Calculation 5 4 2" xfId="1247"/>
    <cellStyle name="Calculation 5 4 3" xfId="1248"/>
    <cellStyle name="Calculation 5 5" xfId="1249"/>
    <cellStyle name="Calculation 5 5 2" xfId="1250"/>
    <cellStyle name="Calculation 5 5 3" xfId="1251"/>
    <cellStyle name="Calculation 5 6" xfId="1252"/>
    <cellStyle name="Calculation 5 7" xfId="1253"/>
    <cellStyle name="Calculation 6" xfId="1254"/>
    <cellStyle name="Calculation 6 2" xfId="1255"/>
    <cellStyle name="Calculation 6 2 2" xfId="1256"/>
    <cellStyle name="Calculation 6 2 2 2" xfId="1257"/>
    <cellStyle name="Calculation 6 2 2 2 2" xfId="1258"/>
    <cellStyle name="Calculation 6 2 2 2 3" xfId="1259"/>
    <cellStyle name="Calculation 6 2 2 3" xfId="1260"/>
    <cellStyle name="Calculation 6 2 2 3 2" xfId="1261"/>
    <cellStyle name="Calculation 6 2 2 3 3" xfId="1262"/>
    <cellStyle name="Calculation 6 2 2 4" xfId="1263"/>
    <cellStyle name="Calculation 6 2 2 5" xfId="1264"/>
    <cellStyle name="Calculation 6 2 3" xfId="1265"/>
    <cellStyle name="Calculation 6 2 3 2" xfId="1266"/>
    <cellStyle name="Calculation 6 2 3 3" xfId="1267"/>
    <cellStyle name="Calculation 6 2 4" xfId="1268"/>
    <cellStyle name="Calculation 6 2 4 2" xfId="1269"/>
    <cellStyle name="Calculation 6 2 4 3" xfId="1270"/>
    <cellStyle name="Calculation 6 2 5" xfId="1271"/>
    <cellStyle name="Calculation 6 2 6" xfId="1272"/>
    <cellStyle name="Calculation 6 3" xfId="1273"/>
    <cellStyle name="Calculation 6 3 2" xfId="1274"/>
    <cellStyle name="Calculation 6 3 2 2" xfId="1275"/>
    <cellStyle name="Calculation 6 3 2 3" xfId="1276"/>
    <cellStyle name="Calculation 6 3 3" xfId="1277"/>
    <cellStyle name="Calculation 6 3 3 2" xfId="1278"/>
    <cellStyle name="Calculation 6 3 3 3" xfId="1279"/>
    <cellStyle name="Calculation 6 3 4" xfId="1280"/>
    <cellStyle name="Calculation 6 3 5" xfId="1281"/>
    <cellStyle name="Calculation 6 4" xfId="1282"/>
    <cellStyle name="Calculation 6 4 2" xfId="1283"/>
    <cellStyle name="Calculation 6 4 3" xfId="1284"/>
    <cellStyle name="Calculation 6 5" xfId="1285"/>
    <cellStyle name="Calculation 6 5 2" xfId="1286"/>
    <cellStyle name="Calculation 6 5 3" xfId="1287"/>
    <cellStyle name="Calculation 6 6" xfId="1288"/>
    <cellStyle name="Calculation 6 7" xfId="1289"/>
    <cellStyle name="Calculation 7" xfId="1290"/>
    <cellStyle name="Calculation 7 2" xfId="1291"/>
    <cellStyle name="Calculation 7 2 2" xfId="1292"/>
    <cellStyle name="Calculation 7 2 3" xfId="1293"/>
    <cellStyle name="Calculation 7 3" xfId="1294"/>
    <cellStyle name="Calculation 7 3 2" xfId="1295"/>
    <cellStyle name="Calculation 7 3 3" xfId="1296"/>
    <cellStyle name="Calculation 7 4" xfId="1297"/>
    <cellStyle name="Calculation 7 5" xfId="1298"/>
    <cellStyle name="Calculation 8" xfId="1299"/>
    <cellStyle name="Celkem" xfId="1300"/>
    <cellStyle name="Celkem 2" xfId="1301"/>
    <cellStyle name="Celkem 2 2" xfId="1302"/>
    <cellStyle name="Celkem 2 2 2" xfId="1303"/>
    <cellStyle name="Celkem 2 2 2 2" xfId="1304"/>
    <cellStyle name="Celkem 2 2 2 2 2" xfId="1305"/>
    <cellStyle name="Celkem 2 2 2 3" xfId="1306"/>
    <cellStyle name="Celkem 2 2 2 3 2" xfId="1307"/>
    <cellStyle name="Celkem 2 2 2 4" xfId="1308"/>
    <cellStyle name="Celkem 2 2 3" xfId="1309"/>
    <cellStyle name="Celkem 2 2 3 2" xfId="1310"/>
    <cellStyle name="Celkem 2 2 3 3" xfId="1311"/>
    <cellStyle name="Celkem 2 2 3 4" xfId="1312"/>
    <cellStyle name="Celkem 2 2 4" xfId="1313"/>
    <cellStyle name="Celkem 2 2 4 2" xfId="1314"/>
    <cellStyle name="Celkem 2 2 5" xfId="1315"/>
    <cellStyle name="Celkem 2 2 5 2" xfId="1316"/>
    <cellStyle name="Celkem 2 2 6" xfId="1317"/>
    <cellStyle name="Celkem 2 3" xfId="1318"/>
    <cellStyle name="Celkem 2 3 2" xfId="1319"/>
    <cellStyle name="Celkem 2 3 2 2" xfId="1320"/>
    <cellStyle name="Celkem 2 3 2 3" xfId="1321"/>
    <cellStyle name="Celkem 2 3 2 4" xfId="1322"/>
    <cellStyle name="Celkem 2 3 3" xfId="1323"/>
    <cellStyle name="Celkem 2 3 3 2" xfId="1324"/>
    <cellStyle name="Celkem 2 3 4" xfId="1325"/>
    <cellStyle name="Celkem 2 3 5" xfId="1326"/>
    <cellStyle name="Celkem 2 3 6" xfId="1327"/>
    <cellStyle name="Celkem 2 4" xfId="1328"/>
    <cellStyle name="Celkem 2 4 2" xfId="1329"/>
    <cellStyle name="Celkem 2 4 2 2" xfId="1330"/>
    <cellStyle name="Celkem 2 4 2 3" xfId="1331"/>
    <cellStyle name="Celkem 2 4 2 4" xfId="1332"/>
    <cellStyle name="Celkem 2 4 3" xfId="1333"/>
    <cellStyle name="Celkem 2 4 3 2" xfId="1334"/>
    <cellStyle name="Celkem 2 4 4" xfId="1335"/>
    <cellStyle name="Celkem 2 4 5" xfId="1336"/>
    <cellStyle name="Celkem 2 4 6" xfId="1337"/>
    <cellStyle name="Celkem 2 5" xfId="1338"/>
    <cellStyle name="Celkem 2 5 2" xfId="1339"/>
    <cellStyle name="Celkem 2 5 3" xfId="1340"/>
    <cellStyle name="Celkem 2 5 4" xfId="1341"/>
    <cellStyle name="Celkem 2 5 5" xfId="1342"/>
    <cellStyle name="Celkem 2 6" xfId="1343"/>
    <cellStyle name="Celkem 2 6 2" xfId="1344"/>
    <cellStyle name="Celkem 2 6 3" xfId="1345"/>
    <cellStyle name="Celkem 2 7" xfId="1346"/>
    <cellStyle name="Celkem 2 8" xfId="1347"/>
    <cellStyle name="Celkem 3" xfId="1348"/>
    <cellStyle name="Celkem 3 2" xfId="1349"/>
    <cellStyle name="Celkem 3 2 2" xfId="1350"/>
    <cellStyle name="Celkem 3 2 2 2" xfId="1351"/>
    <cellStyle name="Celkem 3 2 2 3" xfId="1352"/>
    <cellStyle name="Celkem 3 2 2 4" xfId="1353"/>
    <cellStyle name="Celkem 3 2 3" xfId="1354"/>
    <cellStyle name="Celkem 3 2 3 2" xfId="1355"/>
    <cellStyle name="Celkem 3 2 4" xfId="1356"/>
    <cellStyle name="Celkem 3 2 5" xfId="1357"/>
    <cellStyle name="Celkem 3 2 6" xfId="1358"/>
    <cellStyle name="Celkem 3 3" xfId="1359"/>
    <cellStyle name="Celkem 3 3 2" xfId="1360"/>
    <cellStyle name="Celkem 3 3 2 2" xfId="1361"/>
    <cellStyle name="Celkem 3 3 2 3" xfId="1362"/>
    <cellStyle name="Celkem 3 3 2 4" xfId="1363"/>
    <cellStyle name="Celkem 3 3 3" xfId="1364"/>
    <cellStyle name="Celkem 3 3 3 2" xfId="1365"/>
    <cellStyle name="Celkem 3 3 4" xfId="1366"/>
    <cellStyle name="Celkem 3 3 5" xfId="1367"/>
    <cellStyle name="Celkem 3 3 6" xfId="1368"/>
    <cellStyle name="Celkem 3 4" xfId="1369"/>
    <cellStyle name="Celkem 3 4 2" xfId="1370"/>
    <cellStyle name="Celkem 3 4 2 2" xfId="1371"/>
    <cellStyle name="Celkem 3 4 2 3" xfId="1372"/>
    <cellStyle name="Celkem 3 4 3" xfId="1373"/>
    <cellStyle name="Celkem 3 4 4" xfId="1374"/>
    <cellStyle name="Celkem 3 4 5" xfId="1375"/>
    <cellStyle name="Celkem 3 4 6" xfId="1376"/>
    <cellStyle name="Celkem 3 5" xfId="1377"/>
    <cellStyle name="Celkem 3 5 2" xfId="1378"/>
    <cellStyle name="Celkem 3 5 3" xfId="1379"/>
    <cellStyle name="Celkem 3 5 4" xfId="1380"/>
    <cellStyle name="Celkem 3 5 5" xfId="1381"/>
    <cellStyle name="Celkem 3 6" xfId="1382"/>
    <cellStyle name="Celkem 3 6 2" xfId="1383"/>
    <cellStyle name="Celkem 3 7" xfId="1384"/>
    <cellStyle name="Celkem 3 8" xfId="1385"/>
    <cellStyle name="Celkem 4" xfId="1386"/>
    <cellStyle name="Celkem 4 2" xfId="1387"/>
    <cellStyle name="Celkem 4 2 2" xfId="1388"/>
    <cellStyle name="Celkem 4 2 2 2" xfId="1389"/>
    <cellStyle name="Celkem 4 2 2 3" xfId="1390"/>
    <cellStyle name="Celkem 4 2 2 4" xfId="1391"/>
    <cellStyle name="Celkem 4 2 3" xfId="1392"/>
    <cellStyle name="Celkem 4 2 3 2" xfId="1393"/>
    <cellStyle name="Celkem 4 2 4" xfId="1394"/>
    <cellStyle name="Celkem 4 2 5" xfId="1395"/>
    <cellStyle name="Celkem 4 2 6" xfId="1396"/>
    <cellStyle name="Celkem 4 3" xfId="1397"/>
    <cellStyle name="Celkem 4 3 2" xfId="1398"/>
    <cellStyle name="Celkem 4 3 2 2" xfId="1399"/>
    <cellStyle name="Celkem 4 3 2 3" xfId="1400"/>
    <cellStyle name="Celkem 4 3 2 4" xfId="1401"/>
    <cellStyle name="Celkem 4 3 3" xfId="1402"/>
    <cellStyle name="Celkem 4 3 3 2" xfId="1403"/>
    <cellStyle name="Celkem 4 3 4" xfId="1404"/>
    <cellStyle name="Celkem 4 3 5" xfId="1405"/>
    <cellStyle name="Celkem 4 3 6" xfId="1406"/>
    <cellStyle name="Celkem 4 4" xfId="1407"/>
    <cellStyle name="Celkem 4 4 2" xfId="1408"/>
    <cellStyle name="Celkem 4 4 2 2" xfId="1409"/>
    <cellStyle name="Celkem 4 4 2 3" xfId="1410"/>
    <cellStyle name="Celkem 4 4 3" xfId="1411"/>
    <cellStyle name="Celkem 4 4 4" xfId="1412"/>
    <cellStyle name="Celkem 4 4 5" xfId="1413"/>
    <cellStyle name="Celkem 4 4 6" xfId="1414"/>
    <cellStyle name="Celkem 4 5" xfId="1415"/>
    <cellStyle name="Celkem 4 5 2" xfId="1416"/>
    <cellStyle name="Celkem 4 5 3" xfId="1417"/>
    <cellStyle name="Celkem 4 5 4" xfId="1418"/>
    <cellStyle name="Celkem 4 5 5" xfId="1419"/>
    <cellStyle name="Celkem 4 6" xfId="1420"/>
    <cellStyle name="Celkem 4 6 2" xfId="1421"/>
    <cellStyle name="Celkem 4 7" xfId="1422"/>
    <cellStyle name="Celkem 4 8" xfId="1423"/>
    <cellStyle name="Celkem 5" xfId="1424"/>
    <cellStyle name="Celkem 5 2" xfId="1425"/>
    <cellStyle name="Celkem 5 2 2" xfId="1426"/>
    <cellStyle name="Celkem 5 2 2 2" xfId="1427"/>
    <cellStyle name="Celkem 5 2 2 3" xfId="1428"/>
    <cellStyle name="Celkem 5 2 3" xfId="1429"/>
    <cellStyle name="Celkem 5 2 4" xfId="1430"/>
    <cellStyle name="Celkem 5 2 5" xfId="1431"/>
    <cellStyle name="Celkem 5 3" xfId="1432"/>
    <cellStyle name="Celkem 5 3 2" xfId="1433"/>
    <cellStyle name="Celkem 5 3 2 2" xfId="1434"/>
    <cellStyle name="Celkem 5 3 2 3" xfId="1435"/>
    <cellStyle name="Celkem 5 3 3" xfId="1436"/>
    <cellStyle name="Celkem 5 3 4" xfId="1437"/>
    <cellStyle name="Celkem 5 3 5" xfId="1438"/>
    <cellStyle name="Celkem 5 4" xfId="1439"/>
    <cellStyle name="Celkem 5 4 2" xfId="1440"/>
    <cellStyle name="Celkem 5 4 2 2" xfId="1441"/>
    <cellStyle name="Celkem 5 4 2 3" xfId="1442"/>
    <cellStyle name="Celkem 5 4 3" xfId="1443"/>
    <cellStyle name="Celkem 5 4 4" xfId="1444"/>
    <cellStyle name="Celkem 5 4 5" xfId="1445"/>
    <cellStyle name="Celkem 5 5" xfId="1446"/>
    <cellStyle name="Celkem 5 5 2" xfId="1447"/>
    <cellStyle name="Celkem 5 5 3" xfId="1448"/>
    <cellStyle name="Celkem 5 5 4" xfId="1449"/>
    <cellStyle name="Celkem 5 6" xfId="1450"/>
    <cellStyle name="Celkem 5 6 2" xfId="1451"/>
    <cellStyle name="Celkem 5 7" xfId="1452"/>
    <cellStyle name="Celkem 6" xfId="1453"/>
    <cellStyle name="Celkem 6 2" xfId="1454"/>
    <cellStyle name="Celkem 6 2 2" xfId="1455"/>
    <cellStyle name="Celkem 6 2 3" xfId="1456"/>
    <cellStyle name="Celkem 6 3" xfId="1457"/>
    <cellStyle name="Celkem 6 4" xfId="1458"/>
    <cellStyle name="Celkem 6 5" xfId="1459"/>
    <cellStyle name="Celkem 7" xfId="1460"/>
    <cellStyle name="Celkem 7 2" xfId="1461"/>
    <cellStyle name="Celkem 7 2 2" xfId="1462"/>
    <cellStyle name="Celkem 7 2 3" xfId="1463"/>
    <cellStyle name="Celkem 7 3" xfId="1464"/>
    <cellStyle name="Celkem 7 4" xfId="1465"/>
    <cellStyle name="Celkem 7 5" xfId="1466"/>
    <cellStyle name="Celkem 8" xfId="1467"/>
    <cellStyle name="Celkem 8 2" xfId="1468"/>
    <cellStyle name="Celkem 8 2 2" xfId="1469"/>
    <cellStyle name="Celkem 8 2 3" xfId="1470"/>
    <cellStyle name="Celkem 8 3" xfId="1471"/>
    <cellStyle name="Celkem 8 4" xfId="1472"/>
    <cellStyle name="Check Cell 1" xfId="1473"/>
    <cellStyle name="Check Cell 2" xfId="1474"/>
    <cellStyle name="Check Cell 2 2" xfId="1475"/>
    <cellStyle name="Check Cell 2 2 2" xfId="1476"/>
    <cellStyle name="Check Cell 2 3" xfId="1477"/>
    <cellStyle name="Check Cell 3" xfId="1478"/>
    <cellStyle name="Check Cell 3 2" xfId="1479"/>
    <cellStyle name="Check Cell 4" xfId="1480"/>
    <cellStyle name="Check Cell 5" xfId="1481"/>
    <cellStyle name="Check Cell 6" xfId="1482"/>
    <cellStyle name="Check Cell 7" xfId="1483"/>
    <cellStyle name="Chybně" xfId="1484"/>
    <cellStyle name="Chybně 2" xfId="1485"/>
    <cellStyle name="Comma [00]" xfId="1486"/>
    <cellStyle name="Comma 10" xfId="1487"/>
    <cellStyle name="Comma 11" xfId="1488"/>
    <cellStyle name="Comma 12" xfId="1489"/>
    <cellStyle name="Comma 13" xfId="1490"/>
    <cellStyle name="Comma 13 2" xfId="5669"/>
    <cellStyle name="Comma 2" xfId="1491"/>
    <cellStyle name="Comma 2 1" xfId="1492"/>
    <cellStyle name="Comma 2 2" xfId="1493"/>
    <cellStyle name="Comma 2 2 2" xfId="1494"/>
    <cellStyle name="Comma 2 2 2 2" xfId="1495"/>
    <cellStyle name="Comma 2 2 3" xfId="1496"/>
    <cellStyle name="Comma 2 2 4" xfId="1497"/>
    <cellStyle name="Comma 2 3" xfId="1498"/>
    <cellStyle name="Comma 2 3 2" xfId="1499"/>
    <cellStyle name="Comma 2 3 2 2" xfId="5670"/>
    <cellStyle name="Comma 2 3 3" xfId="1500"/>
    <cellStyle name="Comma 2 3 4" xfId="1501"/>
    <cellStyle name="Comma 2 3 4 2" xfId="5671"/>
    <cellStyle name="Comma 2 4" xfId="1502"/>
    <cellStyle name="Comma 2 4 2" xfId="1503"/>
    <cellStyle name="Comma 2 5" xfId="1504"/>
    <cellStyle name="Comma 2 5 2" xfId="1505"/>
    <cellStyle name="Comma 2 5 2 2" xfId="1506"/>
    <cellStyle name="Comma 2 5 2 3" xfId="5672"/>
    <cellStyle name="Comma 2 5 3" xfId="1507"/>
    <cellStyle name="Comma 2 6" xfId="1508"/>
    <cellStyle name="Comma 2 6 2" xfId="5673"/>
    <cellStyle name="Comma 2_A-LD 01-2008" xfId="1509"/>
    <cellStyle name="Comma 3" xfId="1510"/>
    <cellStyle name="Comma 3 2" xfId="1511"/>
    <cellStyle name="Comma 3 2 2" xfId="1512"/>
    <cellStyle name="Comma 3 2 3" xfId="1513"/>
    <cellStyle name="Comma 3 3" xfId="1514"/>
    <cellStyle name="Comma 3 3 2" xfId="1515"/>
    <cellStyle name="Comma 3 4" xfId="1516"/>
    <cellStyle name="Comma 3 4 2" xfId="1517"/>
    <cellStyle name="Comma 3 4 3" xfId="5675"/>
    <cellStyle name="Comma 3 5" xfId="1518"/>
    <cellStyle name="Comma 3 5 2" xfId="5676"/>
    <cellStyle name="Comma 3 6" xfId="1519"/>
    <cellStyle name="Comma 3 6 2" xfId="5677"/>
    <cellStyle name="Comma 3 7" xfId="5674"/>
    <cellStyle name="Comma 4" xfId="1520"/>
    <cellStyle name="Comma 4 2" xfId="1521"/>
    <cellStyle name="Comma 4 2 2" xfId="1522"/>
    <cellStyle name="Comma 4 3" xfId="1523"/>
    <cellStyle name="Comma 4 4" xfId="1524"/>
    <cellStyle name="Comma 4 4 2" xfId="5678"/>
    <cellStyle name="Comma 5" xfId="1525"/>
    <cellStyle name="Comma 5 2" xfId="1526"/>
    <cellStyle name="Comma 5 2 2" xfId="1527"/>
    <cellStyle name="Comma 5 2 3" xfId="1528"/>
    <cellStyle name="Comma 5 2 3 2" xfId="5681"/>
    <cellStyle name="Comma 5 2 4" xfId="5680"/>
    <cellStyle name="Comma 5 3" xfId="1529"/>
    <cellStyle name="Comma 5 3 2" xfId="1530"/>
    <cellStyle name="Comma 5 3 3" xfId="5682"/>
    <cellStyle name="Comma 5 4" xfId="1531"/>
    <cellStyle name="Comma 5 5" xfId="1532"/>
    <cellStyle name="Comma 5 6" xfId="1533"/>
    <cellStyle name="Comma 5 6 2" xfId="5683"/>
    <cellStyle name="Comma 5 7" xfId="5679"/>
    <cellStyle name="Comma 6" xfId="1534"/>
    <cellStyle name="Comma 6 2" xfId="1535"/>
    <cellStyle name="Comma 7" xfId="1536"/>
    <cellStyle name="Comma 7 2" xfId="1537"/>
    <cellStyle name="Comma 7 2 2" xfId="5685"/>
    <cellStyle name="Comma 7 3" xfId="1538"/>
    <cellStyle name="Comma 7 3 2" xfId="5686"/>
    <cellStyle name="Comma 7 4" xfId="1539"/>
    <cellStyle name="Comma 7 4 2" xfId="5687"/>
    <cellStyle name="Comma 7 5" xfId="1540"/>
    <cellStyle name="Comma 7 6" xfId="5684"/>
    <cellStyle name="Comma 8" xfId="1541"/>
    <cellStyle name="Comma 8 2" xfId="1542"/>
    <cellStyle name="Comma 8 3" xfId="1543"/>
    <cellStyle name="Comma 9" xfId="1544"/>
    <cellStyle name="Comma(3)" xfId="1545"/>
    <cellStyle name="Comma(3) 2" xfId="1546"/>
    <cellStyle name="Comma[mine]" xfId="1547"/>
    <cellStyle name="Comma0" xfId="1548"/>
    <cellStyle name="Comma0 - Style3" xfId="1549"/>
    <cellStyle name="Currency [00]" xfId="1550"/>
    <cellStyle name="Currency 2" xfId="1551"/>
    <cellStyle name="Currency 2 2" xfId="1552"/>
    <cellStyle name="Currency 2 3" xfId="1553"/>
    <cellStyle name="Currency 3" xfId="1554"/>
    <cellStyle name="Currency 4" xfId="1555"/>
    <cellStyle name="Currency 5" xfId="1556"/>
    <cellStyle name="Currency0" xfId="1557"/>
    <cellStyle name="čárky [0]_AgregaceCOICOP" xfId="1558"/>
    <cellStyle name="Date" xfId="1559"/>
    <cellStyle name="Date 2" xfId="1560"/>
    <cellStyle name="Date Short" xfId="1561"/>
    <cellStyle name="Date_Book2" xfId="1562"/>
    <cellStyle name="DateTime" xfId="1563"/>
    <cellStyle name="Datum" xfId="1564"/>
    <cellStyle name="DELTA" xfId="1565"/>
    <cellStyle name="Dezimal [0]_MI2.xls Diagramm 1" xfId="1566"/>
    <cellStyle name="Dezimal_MI2.xls Diagramm 1" xfId="1567"/>
    <cellStyle name="Enter Currency (0)" xfId="1568"/>
    <cellStyle name="Enter Currency (2)" xfId="1569"/>
    <cellStyle name="Enter Units (0)" xfId="1570"/>
    <cellStyle name="Enter Units (1)" xfId="1571"/>
    <cellStyle name="Enter Units (2)" xfId="1572"/>
    <cellStyle name="Entier" xfId="1573"/>
    <cellStyle name="Euro" xfId="1574"/>
    <cellStyle name="Euro 2" xfId="1575"/>
    <cellStyle name="Euro 2 2" xfId="1576"/>
    <cellStyle name="Excel.Chart" xfId="1577"/>
    <cellStyle name="Explanatory Text 1" xfId="1578"/>
    <cellStyle name="Explanatory Text 2" xfId="1579"/>
    <cellStyle name="Explanatory Text 2 2" xfId="1580"/>
    <cellStyle name="Explanatory Text 2 2 2" xfId="1581"/>
    <cellStyle name="Explanatory Text 2 3" xfId="1582"/>
    <cellStyle name="Explanatory Text 3" xfId="1583"/>
    <cellStyle name="Explanatory Text 3 2" xfId="1584"/>
    <cellStyle name="Explanatory Text 4" xfId="1585"/>
    <cellStyle name="Explanatory Text 5" xfId="1586"/>
    <cellStyle name="Explanatory Text 6" xfId="1587"/>
    <cellStyle name="Explanatory Text 7" xfId="1588"/>
    <cellStyle name="F2" xfId="1589"/>
    <cellStyle name="F3" xfId="1590"/>
    <cellStyle name="F4" xfId="1591"/>
    <cellStyle name="F5" xfId="1592"/>
    <cellStyle name="F6" xfId="1593"/>
    <cellStyle name="F7" xfId="1594"/>
    <cellStyle name="F8" xfId="1595"/>
    <cellStyle name="Finan?ní0" xfId="1596"/>
    <cellStyle name="Finanční0" xfId="1597"/>
    <cellStyle name="Finanèní0" xfId="1598"/>
    <cellStyle name="Fixed" xfId="1599"/>
    <cellStyle name="Fixed2 - Style2" xfId="1600"/>
    <cellStyle name="Flag" xfId="1601"/>
    <cellStyle name="Gauche_traitement" xfId="1602"/>
    <cellStyle name="Good 1" xfId="1603"/>
    <cellStyle name="Good 2" xfId="1604"/>
    <cellStyle name="Good 2 2" xfId="1605"/>
    <cellStyle name="Good 2 2 2" xfId="1606"/>
    <cellStyle name="Good 2 3" xfId="1607"/>
    <cellStyle name="Good 3" xfId="1608"/>
    <cellStyle name="Good 3 2" xfId="1609"/>
    <cellStyle name="Good 4" xfId="1610"/>
    <cellStyle name="Good 5" xfId="1611"/>
    <cellStyle name="Good 6" xfId="1612"/>
    <cellStyle name="Good 7" xfId="1613"/>
    <cellStyle name="Good 8" xfId="1614"/>
    <cellStyle name="Grey" xfId="1615"/>
    <cellStyle name="Header" xfId="1616"/>
    <cellStyle name="Header1" xfId="1617"/>
    <cellStyle name="Header2" xfId="1618"/>
    <cellStyle name="Header2 2" xfId="1619"/>
    <cellStyle name="Header2 2 2" xfId="1620"/>
    <cellStyle name="Header2 3" xfId="1621"/>
    <cellStyle name="Header2 3 2" xfId="1622"/>
    <cellStyle name="Header2 4" xfId="1623"/>
    <cellStyle name="Heading 1 1" xfId="1624"/>
    <cellStyle name="Heading 1 2" xfId="1625"/>
    <cellStyle name="Heading 1 2 2" xfId="1626"/>
    <cellStyle name="Heading 1 2 2 2" xfId="1627"/>
    <cellStyle name="Heading 1 2 3" xfId="1628"/>
    <cellStyle name="Heading 1 3" xfId="1629"/>
    <cellStyle name="Heading 1 3 2" xfId="1630"/>
    <cellStyle name="Heading 1 4" xfId="1631"/>
    <cellStyle name="Heading 1 5" xfId="1632"/>
    <cellStyle name="Heading 1 6" xfId="1633"/>
    <cellStyle name="Heading 1 7" xfId="1634"/>
    <cellStyle name="Heading 1 8" xfId="1635"/>
    <cellStyle name="Heading 2 1" xfId="1636"/>
    <cellStyle name="Heading 2 2" xfId="1637"/>
    <cellStyle name="Heading 2 2 2" xfId="1638"/>
    <cellStyle name="Heading 2 2 2 2" xfId="1639"/>
    <cellStyle name="Heading 2 2 3" xfId="1640"/>
    <cellStyle name="Heading 2 3" xfId="1641"/>
    <cellStyle name="Heading 2 3 2" xfId="1642"/>
    <cellStyle name="Heading 2 4" xfId="1643"/>
    <cellStyle name="Heading 2 5" xfId="1644"/>
    <cellStyle name="Heading 2 6" xfId="1645"/>
    <cellStyle name="Heading 2 7" xfId="1646"/>
    <cellStyle name="Heading 2 8" xfId="1647"/>
    <cellStyle name="Heading 3 1" xfId="1648"/>
    <cellStyle name="Heading 3 2" xfId="1649"/>
    <cellStyle name="Heading 3 2 2" xfId="1650"/>
    <cellStyle name="Heading 3 2 2 2" xfId="1651"/>
    <cellStyle name="Heading 3 2 3" xfId="1652"/>
    <cellStyle name="Heading 3 3" xfId="1653"/>
    <cellStyle name="Heading 3 3 2" xfId="1654"/>
    <cellStyle name="Heading 3 4" xfId="1655"/>
    <cellStyle name="Heading 3 5" xfId="1656"/>
    <cellStyle name="Heading 3 6" xfId="1657"/>
    <cellStyle name="Heading 3 7" xfId="1658"/>
    <cellStyle name="Heading 3 8" xfId="1659"/>
    <cellStyle name="Heading 4 1" xfId="1660"/>
    <cellStyle name="Heading 4 2" xfId="1661"/>
    <cellStyle name="Heading 4 2 2" xfId="1662"/>
    <cellStyle name="Heading 4 2 2 2" xfId="1663"/>
    <cellStyle name="Heading 4 2 3" xfId="1664"/>
    <cellStyle name="Heading 4 3" xfId="1665"/>
    <cellStyle name="Heading 4 3 2" xfId="1666"/>
    <cellStyle name="Heading 4 4" xfId="1667"/>
    <cellStyle name="Heading 4 5" xfId="1668"/>
    <cellStyle name="Heading 4 6" xfId="1669"/>
    <cellStyle name="Heading 4 7" xfId="1670"/>
    <cellStyle name="Heading 4 8" xfId="1671"/>
    <cellStyle name="Heading1" xfId="1672"/>
    <cellStyle name="Heading1 1" xfId="1673"/>
    <cellStyle name="Heading2" xfId="1674"/>
    <cellStyle name="Heading3" xfId="1675"/>
    <cellStyle name="Heading4" xfId="1676"/>
    <cellStyle name="Heading5" xfId="1677"/>
    <cellStyle name="Heading6" xfId="1678"/>
    <cellStyle name="Hiperhivatkozás" xfId="1679"/>
    <cellStyle name="Hipervínculo_IIF" xfId="1680"/>
    <cellStyle name="Horizontal" xfId="1681"/>
    <cellStyle name="Hyperlink 2" xfId="1682"/>
    <cellStyle name="Hyperlink 2 2" xfId="1683"/>
    <cellStyle name="Hyperlink 2 3" xfId="1684"/>
    <cellStyle name="Hyperlink 2 4" xfId="1685"/>
    <cellStyle name="Hyperlink 3" xfId="1686"/>
    <cellStyle name="Hyperlink 4" xfId="1687"/>
    <cellStyle name="Hyperlink 5" xfId="1688"/>
    <cellStyle name="Îáû÷íûé_23_1 " xfId="1689"/>
    <cellStyle name="imf-one decimal" xfId="1690"/>
    <cellStyle name="imf-zero decimal" xfId="1691"/>
    <cellStyle name="Input [yellow]" xfId="1692"/>
    <cellStyle name="Input 1" xfId="1693"/>
    <cellStyle name="Input 1 2" xfId="1694"/>
    <cellStyle name="Input 1 2 2" xfId="1695"/>
    <cellStyle name="Input 1 2 3" xfId="1696"/>
    <cellStyle name="Input 1 3" xfId="1697"/>
    <cellStyle name="Input 1 3 2" xfId="1698"/>
    <cellStyle name="Input 1 3 3" xfId="1699"/>
    <cellStyle name="Input 1 4" xfId="1700"/>
    <cellStyle name="Input 1 5" xfId="1701"/>
    <cellStyle name="Input 2" xfId="1702"/>
    <cellStyle name="Input 2 2" xfId="1703"/>
    <cellStyle name="Input 2 2 2" xfId="1704"/>
    <cellStyle name="Input 2 2 2 2" xfId="1705"/>
    <cellStyle name="Input 2 2 2 2 2" xfId="1706"/>
    <cellStyle name="Input 2 2 2 2 3" xfId="1707"/>
    <cellStyle name="Input 2 2 2 3" xfId="1708"/>
    <cellStyle name="Input 2 2 2 3 2" xfId="1709"/>
    <cellStyle name="Input 2 2 2 3 3" xfId="1710"/>
    <cellStyle name="Input 2 2 2 4" xfId="1711"/>
    <cellStyle name="Input 2 2 2 5" xfId="1712"/>
    <cellStyle name="Input 2 2 3" xfId="1713"/>
    <cellStyle name="Input 2 2 3 2" xfId="1714"/>
    <cellStyle name="Input 2 2 3 3" xfId="1715"/>
    <cellStyle name="Input 2 2 4" xfId="1716"/>
    <cellStyle name="Input 2 2 4 2" xfId="1717"/>
    <cellStyle name="Input 2 2 4 3" xfId="1718"/>
    <cellStyle name="Input 2 2 5" xfId="1719"/>
    <cellStyle name="Input 2 2 6" xfId="1720"/>
    <cellStyle name="Input 2 2 7" xfId="1721"/>
    <cellStyle name="Input 2 3" xfId="1722"/>
    <cellStyle name="Input 2 3 2" xfId="1723"/>
    <cellStyle name="Input 2 3 2 2" xfId="1724"/>
    <cellStyle name="Input 2 3 2 3" xfId="1725"/>
    <cellStyle name="Input 2 3 3" xfId="1726"/>
    <cellStyle name="Input 2 3 3 2" xfId="1727"/>
    <cellStyle name="Input 2 3 3 3" xfId="1728"/>
    <cellStyle name="Input 2 3 4" xfId="1729"/>
    <cellStyle name="Input 2 3 5" xfId="1730"/>
    <cellStyle name="Input 2 4" xfId="1731"/>
    <cellStyle name="Input 2 4 2" xfId="1732"/>
    <cellStyle name="Input 2 4 3" xfId="1733"/>
    <cellStyle name="Input 2 5" xfId="1734"/>
    <cellStyle name="Input 2 5 2" xfId="1735"/>
    <cellStyle name="Input 2 5 3" xfId="1736"/>
    <cellStyle name="Input 2 6" xfId="1737"/>
    <cellStyle name="Input 2 7" xfId="1738"/>
    <cellStyle name="Input 3" xfId="1739"/>
    <cellStyle name="Input 3 2" xfId="1740"/>
    <cellStyle name="Input 3 2 2" xfId="1741"/>
    <cellStyle name="Input 3 2 2 2" xfId="1742"/>
    <cellStyle name="Input 3 2 2 2 2" xfId="1743"/>
    <cellStyle name="Input 3 2 2 2 3" xfId="1744"/>
    <cellStyle name="Input 3 2 2 3" xfId="1745"/>
    <cellStyle name="Input 3 2 2 3 2" xfId="1746"/>
    <cellStyle name="Input 3 2 2 3 3" xfId="1747"/>
    <cellStyle name="Input 3 2 2 4" xfId="1748"/>
    <cellStyle name="Input 3 2 2 5" xfId="1749"/>
    <cellStyle name="Input 3 2 3" xfId="1750"/>
    <cellStyle name="Input 3 2 3 2" xfId="1751"/>
    <cellStyle name="Input 3 2 3 3" xfId="1752"/>
    <cellStyle name="Input 3 2 4" xfId="1753"/>
    <cellStyle name="Input 3 2 4 2" xfId="1754"/>
    <cellStyle name="Input 3 2 4 3" xfId="1755"/>
    <cellStyle name="Input 3 2 5" xfId="1756"/>
    <cellStyle name="Input 3 2 6" xfId="1757"/>
    <cellStyle name="Input 3 3" xfId="1758"/>
    <cellStyle name="Input 3 3 2" xfId="1759"/>
    <cellStyle name="Input 3 3 2 2" xfId="1760"/>
    <cellStyle name="Input 3 3 2 3" xfId="1761"/>
    <cellStyle name="Input 3 3 3" xfId="1762"/>
    <cellStyle name="Input 3 3 3 2" xfId="1763"/>
    <cellStyle name="Input 3 3 3 3" xfId="1764"/>
    <cellStyle name="Input 3 3 4" xfId="1765"/>
    <cellStyle name="Input 3 3 5" xfId="1766"/>
    <cellStyle name="Input 3 4" xfId="1767"/>
    <cellStyle name="Input 3 4 2" xfId="1768"/>
    <cellStyle name="Input 3 4 3" xfId="1769"/>
    <cellStyle name="Input 3 5" xfId="1770"/>
    <cellStyle name="Input 3 5 2" xfId="1771"/>
    <cellStyle name="Input 3 5 3" xfId="1772"/>
    <cellStyle name="Input 3 6" xfId="1773"/>
    <cellStyle name="Input 3 7" xfId="1774"/>
    <cellStyle name="Input 4" xfId="1775"/>
    <cellStyle name="Input 4 2" xfId="1776"/>
    <cellStyle name="Input 4 2 2" xfId="1777"/>
    <cellStyle name="Input 4 2 2 2" xfId="1778"/>
    <cellStyle name="Input 4 2 2 2 2" xfId="1779"/>
    <cellStyle name="Input 4 2 2 2 3" xfId="1780"/>
    <cellStyle name="Input 4 2 2 3" xfId="1781"/>
    <cellStyle name="Input 4 2 2 3 2" xfId="1782"/>
    <cellStyle name="Input 4 2 2 3 3" xfId="1783"/>
    <cellStyle name="Input 4 2 2 4" xfId="1784"/>
    <cellStyle name="Input 4 2 2 5" xfId="1785"/>
    <cellStyle name="Input 4 2 3" xfId="1786"/>
    <cellStyle name="Input 4 2 3 2" xfId="1787"/>
    <cellStyle name="Input 4 2 3 3" xfId="1788"/>
    <cellStyle name="Input 4 2 4" xfId="1789"/>
    <cellStyle name="Input 4 2 4 2" xfId="1790"/>
    <cellStyle name="Input 4 2 4 3" xfId="1791"/>
    <cellStyle name="Input 4 2 5" xfId="1792"/>
    <cellStyle name="Input 4 2 6" xfId="1793"/>
    <cellStyle name="Input 4 3" xfId="1794"/>
    <cellStyle name="Input 4 3 2" xfId="1795"/>
    <cellStyle name="Input 4 3 2 2" xfId="1796"/>
    <cellStyle name="Input 4 3 2 3" xfId="1797"/>
    <cellStyle name="Input 4 3 3" xfId="1798"/>
    <cellStyle name="Input 4 3 3 2" xfId="1799"/>
    <cellStyle name="Input 4 3 3 3" xfId="1800"/>
    <cellStyle name="Input 4 3 4" xfId="1801"/>
    <cellStyle name="Input 4 3 5" xfId="1802"/>
    <cellStyle name="Input 4 4" xfId="1803"/>
    <cellStyle name="Input 4 4 2" xfId="1804"/>
    <cellStyle name="Input 4 4 3" xfId="1805"/>
    <cellStyle name="Input 4 5" xfId="1806"/>
    <cellStyle name="Input 4 5 2" xfId="1807"/>
    <cellStyle name="Input 4 5 3" xfId="1808"/>
    <cellStyle name="Input 4 6" xfId="1809"/>
    <cellStyle name="Input 4 7" xfId="1810"/>
    <cellStyle name="Input 5" xfId="1811"/>
    <cellStyle name="Input 5 2" xfId="1812"/>
    <cellStyle name="Input 5 2 2" xfId="1813"/>
    <cellStyle name="Input 5 2 2 2" xfId="1814"/>
    <cellStyle name="Input 5 2 2 2 2" xfId="1815"/>
    <cellStyle name="Input 5 2 2 2 3" xfId="1816"/>
    <cellStyle name="Input 5 2 2 3" xfId="1817"/>
    <cellStyle name="Input 5 2 2 3 2" xfId="1818"/>
    <cellStyle name="Input 5 2 2 3 3" xfId="1819"/>
    <cellStyle name="Input 5 2 2 4" xfId="1820"/>
    <cellStyle name="Input 5 2 2 5" xfId="1821"/>
    <cellStyle name="Input 5 2 3" xfId="1822"/>
    <cellStyle name="Input 5 2 3 2" xfId="1823"/>
    <cellStyle name="Input 5 2 3 3" xfId="1824"/>
    <cellStyle name="Input 5 2 4" xfId="1825"/>
    <cellStyle name="Input 5 2 4 2" xfId="1826"/>
    <cellStyle name="Input 5 2 4 3" xfId="1827"/>
    <cellStyle name="Input 5 2 5" xfId="1828"/>
    <cellStyle name="Input 5 2 6" xfId="1829"/>
    <cellStyle name="Input 5 3" xfId="1830"/>
    <cellStyle name="Input 5 3 2" xfId="1831"/>
    <cellStyle name="Input 5 3 2 2" xfId="1832"/>
    <cellStyle name="Input 5 3 2 3" xfId="1833"/>
    <cellStyle name="Input 5 3 3" xfId="1834"/>
    <cellStyle name="Input 5 3 3 2" xfId="1835"/>
    <cellStyle name="Input 5 3 3 3" xfId="1836"/>
    <cellStyle name="Input 5 3 4" xfId="1837"/>
    <cellStyle name="Input 5 3 5" xfId="1838"/>
    <cellStyle name="Input 5 4" xfId="1839"/>
    <cellStyle name="Input 5 4 2" xfId="1840"/>
    <cellStyle name="Input 5 4 3" xfId="1841"/>
    <cellStyle name="Input 5 5" xfId="1842"/>
    <cellStyle name="Input 5 5 2" xfId="1843"/>
    <cellStyle name="Input 5 5 3" xfId="1844"/>
    <cellStyle name="Input 5 6" xfId="1845"/>
    <cellStyle name="Input 5 7" xfId="1846"/>
    <cellStyle name="Input 6" xfId="1847"/>
    <cellStyle name="Input 6 2" xfId="1848"/>
    <cellStyle name="Input 6 2 2" xfId="1849"/>
    <cellStyle name="Input 6 2 2 2" xfId="1850"/>
    <cellStyle name="Input 6 2 2 2 2" xfId="1851"/>
    <cellStyle name="Input 6 2 2 2 3" xfId="1852"/>
    <cellStyle name="Input 6 2 2 3" xfId="1853"/>
    <cellStyle name="Input 6 2 2 3 2" xfId="1854"/>
    <cellStyle name="Input 6 2 2 3 3" xfId="1855"/>
    <cellStyle name="Input 6 2 2 4" xfId="1856"/>
    <cellStyle name="Input 6 2 2 5" xfId="1857"/>
    <cellStyle name="Input 6 2 3" xfId="1858"/>
    <cellStyle name="Input 6 2 3 2" xfId="1859"/>
    <cellStyle name="Input 6 2 3 3" xfId="1860"/>
    <cellStyle name="Input 6 2 4" xfId="1861"/>
    <cellStyle name="Input 6 2 4 2" xfId="1862"/>
    <cellStyle name="Input 6 2 4 3" xfId="1863"/>
    <cellStyle name="Input 6 2 5" xfId="1864"/>
    <cellStyle name="Input 6 2 6" xfId="1865"/>
    <cellStyle name="Input 6 3" xfId="1866"/>
    <cellStyle name="Input 6 3 2" xfId="1867"/>
    <cellStyle name="Input 6 3 2 2" xfId="1868"/>
    <cellStyle name="Input 6 3 2 3" xfId="1869"/>
    <cellStyle name="Input 6 3 3" xfId="1870"/>
    <cellStyle name="Input 6 3 3 2" xfId="1871"/>
    <cellStyle name="Input 6 3 3 3" xfId="1872"/>
    <cellStyle name="Input 6 3 4" xfId="1873"/>
    <cellStyle name="Input 6 3 5" xfId="1874"/>
    <cellStyle name="Input 6 4" xfId="1875"/>
    <cellStyle name="Input 6 4 2" xfId="1876"/>
    <cellStyle name="Input 6 4 3" xfId="1877"/>
    <cellStyle name="Input 6 5" xfId="1878"/>
    <cellStyle name="Input 6 5 2" xfId="1879"/>
    <cellStyle name="Input 6 5 3" xfId="1880"/>
    <cellStyle name="Input 6 6" xfId="1881"/>
    <cellStyle name="Input 6 7" xfId="1882"/>
    <cellStyle name="Input 7" xfId="1883"/>
    <cellStyle name="Input 7 2" xfId="1884"/>
    <cellStyle name="Input 7 2 2" xfId="1885"/>
    <cellStyle name="Input 7 2 3" xfId="1886"/>
    <cellStyle name="Input 7 3" xfId="1887"/>
    <cellStyle name="Input 7 3 2" xfId="1888"/>
    <cellStyle name="Input 7 3 3" xfId="1889"/>
    <cellStyle name="Input 7 4" xfId="1890"/>
    <cellStyle name="Input 7 5" xfId="1891"/>
    <cellStyle name="Input 8" xfId="1892"/>
    <cellStyle name="Kontrolní buňka" xfId="1893"/>
    <cellStyle name="Kontrolní buňka 2" xfId="1894"/>
    <cellStyle name="Label" xfId="1895"/>
    <cellStyle name="Link Currency (0)" xfId="1896"/>
    <cellStyle name="Link Currency (2)" xfId="1897"/>
    <cellStyle name="Link Units (0)" xfId="1898"/>
    <cellStyle name="Link Units (1)" xfId="1899"/>
    <cellStyle name="Link Units (2)" xfId="1900"/>
    <cellStyle name="Linked Cell 1" xfId="1901"/>
    <cellStyle name="Linked Cell 2" xfId="1902"/>
    <cellStyle name="Linked Cell 2 2" xfId="1903"/>
    <cellStyle name="Linked Cell 2 2 2" xfId="1904"/>
    <cellStyle name="Linked Cell 2 3" xfId="1905"/>
    <cellStyle name="Linked Cell 3" xfId="1906"/>
    <cellStyle name="Linked Cell 3 2" xfId="1907"/>
    <cellStyle name="Linked Cell 4" xfId="1908"/>
    <cellStyle name="Linked Cell 5" xfId="1909"/>
    <cellStyle name="Linked Cell 6" xfId="1910"/>
    <cellStyle name="Linked Cell 7" xfId="1911"/>
    <cellStyle name="M?na0" xfId="1912"/>
    <cellStyle name="MacroCode" xfId="1913"/>
    <cellStyle name="Már látott hiperhivatkozás" xfId="1914"/>
    <cellStyle name="Matrix" xfId="1915"/>
    <cellStyle name="Měna0" xfId="1916"/>
    <cellStyle name="Millares [0]_11.1.3. bis" xfId="1917"/>
    <cellStyle name="Millares_11.1.3. bis" xfId="1918"/>
    <cellStyle name="Milliers [0]_Encours - Apr rééch" xfId="1919"/>
    <cellStyle name="Milliers_Encours - Apr rééch" xfId="1920"/>
    <cellStyle name="Mìna0" xfId="1921"/>
    <cellStyle name="Moneda [0]_11.1.3. bis" xfId="1922"/>
    <cellStyle name="Moneda_11.1.3. bis" xfId="1923"/>
    <cellStyle name="Monétaire [0]_Encours - Apr rééch" xfId="1924"/>
    <cellStyle name="Monétaire_Encours - Apr rééch" xfId="1925"/>
    <cellStyle name="Montant" xfId="1926"/>
    <cellStyle name="Moyenne" xfId="1927"/>
    <cellStyle name="Nadpis 1" xfId="1928"/>
    <cellStyle name="Nadpis 1 2" xfId="1929"/>
    <cellStyle name="Nadpis 2" xfId="1930"/>
    <cellStyle name="Nadpis 2 2" xfId="1931"/>
    <cellStyle name="Nadpis 3" xfId="1932"/>
    <cellStyle name="Nadpis 3 2" xfId="1933"/>
    <cellStyle name="Nadpis 4" xfId="1934"/>
    <cellStyle name="Nadpis 4 2" xfId="1935"/>
    <cellStyle name="Název" xfId="1936"/>
    <cellStyle name="Název 2" xfId="1937"/>
    <cellStyle name="Neutral 1" xfId="1938"/>
    <cellStyle name="Neutral 2" xfId="1939"/>
    <cellStyle name="Neutral 2 2" xfId="1940"/>
    <cellStyle name="Neutral 2 2 2" xfId="1941"/>
    <cellStyle name="Neutral 2 3" xfId="1942"/>
    <cellStyle name="Neutral 3" xfId="1943"/>
    <cellStyle name="Neutral 3 2" xfId="1944"/>
    <cellStyle name="Neutral 4" xfId="1945"/>
    <cellStyle name="Neutral 5" xfId="1946"/>
    <cellStyle name="Neutral 6" xfId="1947"/>
    <cellStyle name="Neutral 7" xfId="1948"/>
    <cellStyle name="Neutrální" xfId="1949"/>
    <cellStyle name="Neutrální 2" xfId="1950"/>
    <cellStyle name="NoLigne" xfId="1951"/>
    <cellStyle name="Nombre" xfId="1952"/>
    <cellStyle name="Normal" xfId="0" builtinId="0"/>
    <cellStyle name="Normal - Modelo1" xfId="1953"/>
    <cellStyle name="Normal - Style1" xfId="1954"/>
    <cellStyle name="Normal - Style2" xfId="1955"/>
    <cellStyle name="Normal - Style3" xfId="1956"/>
    <cellStyle name="Normal 10" xfId="1957"/>
    <cellStyle name="Normal 10 2" xfId="1958"/>
    <cellStyle name="Normal 10 2 2" xfId="1959"/>
    <cellStyle name="Normal 10 2 2 2" xfId="1960"/>
    <cellStyle name="Normal 10 2 2 2 2" xfId="5689"/>
    <cellStyle name="Normal 10 2 2 3" xfId="1961"/>
    <cellStyle name="Normal 10 2 2 3 2" xfId="5690"/>
    <cellStyle name="Normal 10 2 2 4" xfId="5688"/>
    <cellStyle name="Normal 10 2 3" xfId="1962"/>
    <cellStyle name="Normal 10 2 4" xfId="1963"/>
    <cellStyle name="Normal 10 3" xfId="1964"/>
    <cellStyle name="Normal 10 3 2" xfId="1965"/>
    <cellStyle name="Normal 10 4" xfId="1966"/>
    <cellStyle name="Normal 10 4 2" xfId="1967"/>
    <cellStyle name="Normal 10 5" xfId="1968"/>
    <cellStyle name="Normal 10 5 2" xfId="1969"/>
    <cellStyle name="Normal 10 6" xfId="1970"/>
    <cellStyle name="Normal 100" xfId="1971"/>
    <cellStyle name="Normal 101" xfId="1972"/>
    <cellStyle name="Normal 102" xfId="1973"/>
    <cellStyle name="Normal 103" xfId="1974"/>
    <cellStyle name="Normal 104" xfId="1975"/>
    <cellStyle name="Normal 105" xfId="1976"/>
    <cellStyle name="Normal 106" xfId="1977"/>
    <cellStyle name="Normal 107" xfId="1978"/>
    <cellStyle name="Normal 108" xfId="1979"/>
    <cellStyle name="Normal 109" xfId="1980"/>
    <cellStyle name="Normal 11" xfId="1981"/>
    <cellStyle name="Normal 11 2" xfId="1982"/>
    <cellStyle name="Normal 11 2 2" xfId="1983"/>
    <cellStyle name="Normal 11 2 2 2" xfId="1984"/>
    <cellStyle name="Normal 11 2 2 3" xfId="5691"/>
    <cellStyle name="Normal 11 3" xfId="1985"/>
    <cellStyle name="Normal 11 3 2" xfId="1986"/>
    <cellStyle name="Normal 11 3 3" xfId="5692"/>
    <cellStyle name="Normal 110" xfId="1987"/>
    <cellStyle name="Normal 111" xfId="1988"/>
    <cellStyle name="Normal 112" xfId="1989"/>
    <cellStyle name="Normal 113" xfId="1990"/>
    <cellStyle name="Normal 114" xfId="1991"/>
    <cellStyle name="Normal 115" xfId="1992"/>
    <cellStyle name="Normal 116" xfId="1993"/>
    <cellStyle name="Normal 117" xfId="1994"/>
    <cellStyle name="Normal 118" xfId="1995"/>
    <cellStyle name="Normal 119" xfId="1996"/>
    <cellStyle name="Normal 12" xfId="1997"/>
    <cellStyle name="Normal 12 2" xfId="1998"/>
    <cellStyle name="Normal 12 2 2" xfId="1999"/>
    <cellStyle name="Normal 12 2 2 2" xfId="2000"/>
    <cellStyle name="Normal 12 2 3" xfId="2001"/>
    <cellStyle name="Normal 12 2 4" xfId="2002"/>
    <cellStyle name="Normal 12 3" xfId="2003"/>
    <cellStyle name="Normal 12 3 2" xfId="2004"/>
    <cellStyle name="Normal 12 4" xfId="2005"/>
    <cellStyle name="Normal 12 4 2" xfId="2006"/>
    <cellStyle name="Normal 12 5" xfId="2007"/>
    <cellStyle name="Normal 120" xfId="2008"/>
    <cellStyle name="Normal 121" xfId="2009"/>
    <cellStyle name="Normal 122" xfId="2010"/>
    <cellStyle name="Normal 123" xfId="2011"/>
    <cellStyle name="Normal 124" xfId="2012"/>
    <cellStyle name="Normal 125" xfId="2013"/>
    <cellStyle name="Normal 126" xfId="2014"/>
    <cellStyle name="Normal 127" xfId="2015"/>
    <cellStyle name="Normal 128" xfId="2016"/>
    <cellStyle name="Normal 129" xfId="2017"/>
    <cellStyle name="Normal 129 2" xfId="5693"/>
    <cellStyle name="Normal 13" xfId="2018"/>
    <cellStyle name="Normal 13 2" xfId="2019"/>
    <cellStyle name="Normal 13 2 2" xfId="2020"/>
    <cellStyle name="Normal 13 2 2 2" xfId="5694"/>
    <cellStyle name="Normal 13 2 3" xfId="2021"/>
    <cellStyle name="Normal 13 3" xfId="2022"/>
    <cellStyle name="Normal 13 3 2" xfId="2023"/>
    <cellStyle name="Normal 13 3 3" xfId="5695"/>
    <cellStyle name="Normal 13 4" xfId="2024"/>
    <cellStyle name="Normal 130" xfId="2025"/>
    <cellStyle name="Normal 130 2" xfId="5696"/>
    <cellStyle name="Normal 131" xfId="2026"/>
    <cellStyle name="Normal 132" xfId="2027"/>
    <cellStyle name="Normal 132 2" xfId="5697"/>
    <cellStyle name="Normal 133" xfId="2028"/>
    <cellStyle name="Normal 134" xfId="2029"/>
    <cellStyle name="Normal 134 2" xfId="5698"/>
    <cellStyle name="Normal 14" xfId="2030"/>
    <cellStyle name="Normal 14 2" xfId="2031"/>
    <cellStyle name="Normal 14 2 2" xfId="2032"/>
    <cellStyle name="Normal 14 3" xfId="2033"/>
    <cellStyle name="Normal 14 3 2" xfId="2034"/>
    <cellStyle name="Normal 14 4" xfId="2035"/>
    <cellStyle name="Normal 14 4 2" xfId="2036"/>
    <cellStyle name="Normal 14 4 2 2" xfId="2037"/>
    <cellStyle name="Normal 14 4 2 2 2" xfId="2038"/>
    <cellStyle name="Normal 14 4 2 2 2 2" xfId="5702"/>
    <cellStyle name="Normal 14 4 2 2 3" xfId="5701"/>
    <cellStyle name="Normal 14 4 2 3" xfId="2039"/>
    <cellStyle name="Normal 14 4 2 3 2" xfId="5703"/>
    <cellStyle name="Normal 14 4 2 4" xfId="5700"/>
    <cellStyle name="Normal 14 4 3" xfId="2040"/>
    <cellStyle name="Normal 14 4 3 2" xfId="2041"/>
    <cellStyle name="Normal 14 4 3 2 2" xfId="5705"/>
    <cellStyle name="Normal 14 4 3 3" xfId="5704"/>
    <cellStyle name="Normal 14 4 4" xfId="2042"/>
    <cellStyle name="Normal 14 4 4 2" xfId="5706"/>
    <cellStyle name="Normal 14 4 5" xfId="5699"/>
    <cellStyle name="Normal 14 5" xfId="2043"/>
    <cellStyle name="Normal 14 5 2" xfId="2044"/>
    <cellStyle name="Normal 14 5 2 2" xfId="2045"/>
    <cellStyle name="Normal 14 5 2 2 2" xfId="5709"/>
    <cellStyle name="Normal 14 5 2 3" xfId="5708"/>
    <cellStyle name="Normal 14 5 3" xfId="2046"/>
    <cellStyle name="Normal 14 5 3 2" xfId="5710"/>
    <cellStyle name="Normal 14 5 4" xfId="5707"/>
    <cellStyle name="Normal 14 6" xfId="2047"/>
    <cellStyle name="Normal 14 6 2" xfId="2048"/>
    <cellStyle name="Normal 14 6 2 2" xfId="5712"/>
    <cellStyle name="Normal 14 6 3" xfId="5711"/>
    <cellStyle name="Normal 14 7" xfId="2049"/>
    <cellStyle name="Normal 14 7 2" xfId="5713"/>
    <cellStyle name="Normal 14 8" xfId="2050"/>
    <cellStyle name="Normal 141" xfId="2051"/>
    <cellStyle name="Normal 141 2" xfId="5714"/>
    <cellStyle name="Normal 142" xfId="2052"/>
    <cellStyle name="Normal 142 2" xfId="5715"/>
    <cellStyle name="Normal 143" xfId="2053"/>
    <cellStyle name="Normal 143 2" xfId="5716"/>
    <cellStyle name="Normal 144" xfId="2054"/>
    <cellStyle name="Normal 144 2" xfId="5717"/>
    <cellStyle name="Normal 145" xfId="2055"/>
    <cellStyle name="Normal 145 2" xfId="5718"/>
    <cellStyle name="Normal 15" xfId="2056"/>
    <cellStyle name="Normal 15 2" xfId="2057"/>
    <cellStyle name="Normal 15 2 2" xfId="2058"/>
    <cellStyle name="Normal 15 3" xfId="2059"/>
    <cellStyle name="Normal 15 3 2" xfId="2060"/>
    <cellStyle name="Normal 16" xfId="2061"/>
    <cellStyle name="Normal 16 2" xfId="2062"/>
    <cellStyle name="Normal 16 2 2" xfId="2063"/>
    <cellStyle name="Normal 16 2 3" xfId="2064"/>
    <cellStyle name="Normal 16 3" xfId="2065"/>
    <cellStyle name="Normal 16 3 2" xfId="2066"/>
    <cellStyle name="Normal 16 3 2 2" xfId="5719"/>
    <cellStyle name="Normal 16 4" xfId="2067"/>
    <cellStyle name="Normal 17" xfId="2068"/>
    <cellStyle name="Normal 17 2" xfId="2069"/>
    <cellStyle name="Normal 17 2 2" xfId="2070"/>
    <cellStyle name="Normal 17 2 3" xfId="5720"/>
    <cellStyle name="Normal 17 3" xfId="2071"/>
    <cellStyle name="Normal 17 4" xfId="2072"/>
    <cellStyle name="Normal 17 4 2" xfId="2073"/>
    <cellStyle name="Normal 17 5" xfId="2074"/>
    <cellStyle name="Normal 18" xfId="2075"/>
    <cellStyle name="Normal 18 2" xfId="2076"/>
    <cellStyle name="Normal 18 2 2" xfId="2077"/>
    <cellStyle name="Normal 18 2 2 2" xfId="5721"/>
    <cellStyle name="Normal 18 3" xfId="2078"/>
    <cellStyle name="Normal 18 3 2" xfId="5722"/>
    <cellStyle name="Normal 18 4" xfId="2079"/>
    <cellStyle name="Normal 18 5" xfId="2080"/>
    <cellStyle name="Normal 19" xfId="2081"/>
    <cellStyle name="Normal 19 2" xfId="2082"/>
    <cellStyle name="Normal 19 2 2" xfId="2083"/>
    <cellStyle name="Normal 19 2 3" xfId="5723"/>
    <cellStyle name="Normal 19 3" xfId="2084"/>
    <cellStyle name="Normal 19 4" xfId="2085"/>
    <cellStyle name="Normal 19 4 2" xfId="5724"/>
    <cellStyle name="Normal 19 5" xfId="2086"/>
    <cellStyle name="Normal 2" xfId="2087"/>
    <cellStyle name="Normal 2 1" xfId="2088"/>
    <cellStyle name="Normal 2 10" xfId="2089"/>
    <cellStyle name="Normal 2 10 2" xfId="2090"/>
    <cellStyle name="Normal 2 10 2 2" xfId="2091"/>
    <cellStyle name="Normal 2 10 2 2 2" xfId="2092"/>
    <cellStyle name="Normal 2 10 2 2 2 2" xfId="2093"/>
    <cellStyle name="Normal 2 10 2 2 2 3" xfId="2094"/>
    <cellStyle name="Normal 2 10 2 2 3" xfId="2095"/>
    <cellStyle name="Normal 2 10 2 2 4" xfId="2096"/>
    <cellStyle name="Normal 2 10 2 3" xfId="2097"/>
    <cellStyle name="Normal 2 10 2 3 2" xfId="2098"/>
    <cellStyle name="Normal 2 10 2 3 3" xfId="2099"/>
    <cellStyle name="Normal 2 10 2 4" xfId="2100"/>
    <cellStyle name="Normal 2 10 2 5" xfId="2101"/>
    <cellStyle name="Normal 2 10 3" xfId="2102"/>
    <cellStyle name="Normal 2 10 3 2" xfId="2103"/>
    <cellStyle name="Normal 2 10 3 2 2" xfId="2104"/>
    <cellStyle name="Normal 2 10 3 2 3" xfId="2105"/>
    <cellStyle name="Normal 2 10 3 3" xfId="2106"/>
    <cellStyle name="Normal 2 10 3 4" xfId="2107"/>
    <cellStyle name="Normal 2 10 4" xfId="2108"/>
    <cellStyle name="Normal 2 10 4 2" xfId="2109"/>
    <cellStyle name="Normal 2 10 4 3" xfId="2110"/>
    <cellStyle name="Normal 2 10 5" xfId="2111"/>
    <cellStyle name="Normal 2 10 6" xfId="2112"/>
    <cellStyle name="Normal 2 10 7" xfId="2113"/>
    <cellStyle name="Normal 2 11" xfId="2114"/>
    <cellStyle name="Normal 2 11 2" xfId="2115"/>
    <cellStyle name="Normal 2 11 2 2" xfId="2116"/>
    <cellStyle name="Normal 2 11 2 2 2" xfId="2117"/>
    <cellStyle name="Normal 2 11 2 2 2 2" xfId="2118"/>
    <cellStyle name="Normal 2 11 2 2 2 3" xfId="2119"/>
    <cellStyle name="Normal 2 11 2 2 3" xfId="2120"/>
    <cellStyle name="Normal 2 11 2 2 4" xfId="2121"/>
    <cellStyle name="Normal 2 11 2 3" xfId="2122"/>
    <cellStyle name="Normal 2 11 2 3 2" xfId="2123"/>
    <cellStyle name="Normal 2 11 2 3 3" xfId="2124"/>
    <cellStyle name="Normal 2 11 2 4" xfId="2125"/>
    <cellStyle name="Normal 2 11 2 5" xfId="2126"/>
    <cellStyle name="Normal 2 11 2 6" xfId="2127"/>
    <cellStyle name="Normal 2 11 3" xfId="2128"/>
    <cellStyle name="Normal 2 11 3 2" xfId="2129"/>
    <cellStyle name="Normal 2 11 3 2 2" xfId="2130"/>
    <cellStyle name="Normal 2 11 3 2 3" xfId="2131"/>
    <cellStyle name="Normal 2 11 3 3" xfId="2132"/>
    <cellStyle name="Normal 2 11 3 4" xfId="2133"/>
    <cellStyle name="Normal 2 11 4" xfId="2134"/>
    <cellStyle name="Normal 2 11 4 2" xfId="2135"/>
    <cellStyle name="Normal 2 11 4 3" xfId="2136"/>
    <cellStyle name="Normal 2 11 5" xfId="2137"/>
    <cellStyle name="Normal 2 11 6" xfId="2138"/>
    <cellStyle name="Normal 2 11 7" xfId="2139"/>
    <cellStyle name="Normal 2 12" xfId="2140"/>
    <cellStyle name="Normal 2 12 2" xfId="2141"/>
    <cellStyle name="Normal 2 12 2 2" xfId="2142"/>
    <cellStyle name="Normal 2 12 2 2 2" xfId="2143"/>
    <cellStyle name="Normal 2 12 2 2 3" xfId="2144"/>
    <cellStyle name="Normal 2 12 2 3" xfId="2145"/>
    <cellStyle name="Normal 2 12 2 4" xfId="2146"/>
    <cellStyle name="Normal 2 12 3" xfId="2147"/>
    <cellStyle name="Normal 2 12 3 2" xfId="2148"/>
    <cellStyle name="Normal 2 12 3 3" xfId="2149"/>
    <cellStyle name="Normal 2 12 4" xfId="2150"/>
    <cellStyle name="Normal 2 12 5" xfId="2151"/>
    <cellStyle name="Normal 2 12 6" xfId="2152"/>
    <cellStyle name="Normal 2 13" xfId="2153"/>
    <cellStyle name="Normal 2 13 2" xfId="2154"/>
    <cellStyle name="Normal 2 13 2 2" xfId="2155"/>
    <cellStyle name="Normal 2 13 2 2 2" xfId="2156"/>
    <cellStyle name="Normal 2 13 2 2 3" xfId="2157"/>
    <cellStyle name="Normal 2 13 2 3" xfId="2158"/>
    <cellStyle name="Normal 2 13 2 4" xfId="2159"/>
    <cellStyle name="Normal 2 13 3" xfId="2160"/>
    <cellStyle name="Normal 2 13 3 2" xfId="2161"/>
    <cellStyle name="Normal 2 13 3 3" xfId="2162"/>
    <cellStyle name="Normal 2 13 4" xfId="2163"/>
    <cellStyle name="Normal 2 13 5" xfId="2164"/>
    <cellStyle name="Normal 2 14" xfId="2165"/>
    <cellStyle name="Normal 2 14 2" xfId="2166"/>
    <cellStyle name="Normal 2 14 2 2" xfId="2167"/>
    <cellStyle name="Normal 2 14 2 2 2" xfId="2168"/>
    <cellStyle name="Normal 2 14 2 2 3" xfId="2169"/>
    <cellStyle name="Normal 2 14 2 3" xfId="2170"/>
    <cellStyle name="Normal 2 14 2 4" xfId="2171"/>
    <cellStyle name="Normal 2 14 3" xfId="2172"/>
    <cellStyle name="Normal 2 14 3 2" xfId="2173"/>
    <cellStyle name="Normal 2 14 3 3" xfId="2174"/>
    <cellStyle name="Normal 2 14 4" xfId="2175"/>
    <cellStyle name="Normal 2 14 5" xfId="2176"/>
    <cellStyle name="Normal 2 15" xfId="2177"/>
    <cellStyle name="Normal 2 15 2" xfId="2178"/>
    <cellStyle name="Normal 2 15 2 2" xfId="2179"/>
    <cellStyle name="Normal 2 15 2 3" xfId="2180"/>
    <cellStyle name="Normal 2 15 3" xfId="2181"/>
    <cellStyle name="Normal 2 15 4" xfId="2182"/>
    <cellStyle name="Normal 2 16" xfId="2183"/>
    <cellStyle name="Normal 2 16 2" xfId="2184"/>
    <cellStyle name="Normal 2 16 3" xfId="2185"/>
    <cellStyle name="Normal 2 17" xfId="2186"/>
    <cellStyle name="Normal 2 18" xfId="2187"/>
    <cellStyle name="Normal 2 19" xfId="2188"/>
    <cellStyle name="Normal 2 19 2" xfId="5725"/>
    <cellStyle name="Normal 2 2" xfId="2189"/>
    <cellStyle name="Normal 2 2 10" xfId="2190"/>
    <cellStyle name="Normal 2 2 10 2" xfId="2191"/>
    <cellStyle name="Normal 2 2 10 2 2" xfId="2192"/>
    <cellStyle name="Normal 2 2 10 2 2 2" xfId="2193"/>
    <cellStyle name="Normal 2 2 10 2 2 2 2" xfId="2194"/>
    <cellStyle name="Normal 2 2 10 2 2 2 3" xfId="2195"/>
    <cellStyle name="Normal 2 2 10 2 2 3" xfId="2196"/>
    <cellStyle name="Normal 2 2 10 2 2 4" xfId="2197"/>
    <cellStyle name="Normal 2 2 10 2 3" xfId="2198"/>
    <cellStyle name="Normal 2 2 10 2 3 2" xfId="2199"/>
    <cellStyle name="Normal 2 2 10 2 3 3" xfId="2200"/>
    <cellStyle name="Normal 2 2 10 2 4" xfId="2201"/>
    <cellStyle name="Normal 2 2 10 2 5" xfId="2202"/>
    <cellStyle name="Normal 2 2 10 3" xfId="2203"/>
    <cellStyle name="Normal 2 2 10 3 2" xfId="2204"/>
    <cellStyle name="Normal 2 2 10 3 2 2" xfId="2205"/>
    <cellStyle name="Normal 2 2 10 3 2 3" xfId="2206"/>
    <cellStyle name="Normal 2 2 10 3 3" xfId="2207"/>
    <cellStyle name="Normal 2 2 10 3 4" xfId="2208"/>
    <cellStyle name="Normal 2 2 10 4" xfId="2209"/>
    <cellStyle name="Normal 2 2 10 4 2" xfId="2210"/>
    <cellStyle name="Normal 2 2 10 4 3" xfId="2211"/>
    <cellStyle name="Normal 2 2 10 5" xfId="2212"/>
    <cellStyle name="Normal 2 2 10 6" xfId="2213"/>
    <cellStyle name="Normal 2 2 11" xfId="2214"/>
    <cellStyle name="Normal 2 2 11 2" xfId="2215"/>
    <cellStyle name="Normal 2 2 11 2 2" xfId="2216"/>
    <cellStyle name="Normal 2 2 11 2 2 2" xfId="2217"/>
    <cellStyle name="Normal 2 2 11 2 2 3" xfId="2218"/>
    <cellStyle name="Normal 2 2 11 2 3" xfId="2219"/>
    <cellStyle name="Normal 2 2 11 2 4" xfId="2220"/>
    <cellStyle name="Normal 2 2 11 3" xfId="2221"/>
    <cellStyle name="Normal 2 2 11 3 2" xfId="2222"/>
    <cellStyle name="Normal 2 2 11 3 3" xfId="2223"/>
    <cellStyle name="Normal 2 2 11 4" xfId="2224"/>
    <cellStyle name="Normal 2 2 11 5" xfId="2225"/>
    <cellStyle name="Normal 2 2 12" xfId="2226"/>
    <cellStyle name="Normal 2 2 12 2" xfId="2227"/>
    <cellStyle name="Normal 2 2 12 2 2" xfId="2228"/>
    <cellStyle name="Normal 2 2 12 2 2 2" xfId="2229"/>
    <cellStyle name="Normal 2 2 12 2 2 3" xfId="2230"/>
    <cellStyle name="Normal 2 2 12 2 3" xfId="2231"/>
    <cellStyle name="Normal 2 2 12 2 4" xfId="2232"/>
    <cellStyle name="Normal 2 2 12 3" xfId="2233"/>
    <cellStyle name="Normal 2 2 12 3 2" xfId="2234"/>
    <cellStyle name="Normal 2 2 12 3 3" xfId="2235"/>
    <cellStyle name="Normal 2 2 12 4" xfId="2236"/>
    <cellStyle name="Normal 2 2 12 5" xfId="2237"/>
    <cellStyle name="Normal 2 2 13" xfId="2238"/>
    <cellStyle name="Normal 2 2 13 2" xfId="2239"/>
    <cellStyle name="Normal 2 2 13 2 2" xfId="2240"/>
    <cellStyle name="Normal 2 2 13 2 2 2" xfId="2241"/>
    <cellStyle name="Normal 2 2 13 2 2 3" xfId="2242"/>
    <cellStyle name="Normal 2 2 13 2 3" xfId="2243"/>
    <cellStyle name="Normal 2 2 13 2 4" xfId="2244"/>
    <cellStyle name="Normal 2 2 13 3" xfId="2245"/>
    <cellStyle name="Normal 2 2 13 3 2" xfId="2246"/>
    <cellStyle name="Normal 2 2 13 3 3" xfId="2247"/>
    <cellStyle name="Normal 2 2 13 4" xfId="2248"/>
    <cellStyle name="Normal 2 2 13 5" xfId="2249"/>
    <cellStyle name="Normal 2 2 14" xfId="2250"/>
    <cellStyle name="Normal 2 2 14 2" xfId="2251"/>
    <cellStyle name="Normal 2 2 14 2 2" xfId="2252"/>
    <cellStyle name="Normal 2 2 14 2 3" xfId="2253"/>
    <cellStyle name="Normal 2 2 14 3" xfId="2254"/>
    <cellStyle name="Normal 2 2 14 4" xfId="2255"/>
    <cellStyle name="Normal 2 2 15" xfId="2256"/>
    <cellStyle name="Normal 2 2 15 2" xfId="2257"/>
    <cellStyle name="Normal 2 2 15 3" xfId="2258"/>
    <cellStyle name="Normal 2 2 16" xfId="2259"/>
    <cellStyle name="Normal 2 2 17" xfId="2260"/>
    <cellStyle name="Normal 2 2 18" xfId="2261"/>
    <cellStyle name="Normal 2 2 19" xfId="2262"/>
    <cellStyle name="Normal 2 2 2" xfId="2263"/>
    <cellStyle name="Normal 2 2 2 2" xfId="2264"/>
    <cellStyle name="Normal 2 2 2 2 2" xfId="2265"/>
    <cellStyle name="Normal 2 2 2 2 2 2" xfId="2266"/>
    <cellStyle name="Normal 2 2 2 2 2 2 2" xfId="2267"/>
    <cellStyle name="Normal 2 2 2 2 2 2 3" xfId="2268"/>
    <cellStyle name="Normal 2 2 2 2 2 3" xfId="2269"/>
    <cellStyle name="Normal 2 2 2 2 2 4" xfId="2270"/>
    <cellStyle name="Normal 2 2 2 2 3" xfId="2271"/>
    <cellStyle name="Normal 2 2 2 2 3 2" xfId="2272"/>
    <cellStyle name="Normal 2 2 2 2 3 3" xfId="2273"/>
    <cellStyle name="Normal 2 2 2 2 4" xfId="2274"/>
    <cellStyle name="Normal 2 2 2 2 5" xfId="2275"/>
    <cellStyle name="Normal 2 2 2 3" xfId="2276"/>
    <cellStyle name="Normal 2 2 2 3 2" xfId="2277"/>
    <cellStyle name="Normal 2 2 2 3 2 2" xfId="2278"/>
    <cellStyle name="Normal 2 2 2 3 2 3" xfId="2279"/>
    <cellStyle name="Normal 2 2 2 3 3" xfId="2280"/>
    <cellStyle name="Normal 2 2 2 3 4" xfId="2281"/>
    <cellStyle name="Normal 2 2 2 4" xfId="2282"/>
    <cellStyle name="Normal 2 2 2 4 2" xfId="2283"/>
    <cellStyle name="Normal 2 2 2 4 3" xfId="2284"/>
    <cellStyle name="Normal 2 2 2 5" xfId="2285"/>
    <cellStyle name="Normal 2 2 2 6" xfId="2286"/>
    <cellStyle name="Normal 2 2 3" xfId="2287"/>
    <cellStyle name="Normal 2 2 3 2" xfId="2288"/>
    <cellStyle name="Normal 2 2 3 2 2" xfId="2289"/>
    <cellStyle name="Normal 2 2 3 2 2 2" xfId="2290"/>
    <cellStyle name="Normal 2 2 3 2 2 2 2" xfId="2291"/>
    <cellStyle name="Normal 2 2 3 2 2 2 3" xfId="2292"/>
    <cellStyle name="Normal 2 2 3 2 2 3" xfId="2293"/>
    <cellStyle name="Normal 2 2 3 2 2 4" xfId="2294"/>
    <cellStyle name="Normal 2 2 3 2 3" xfId="2295"/>
    <cellStyle name="Normal 2 2 3 2 3 2" xfId="2296"/>
    <cellStyle name="Normal 2 2 3 2 3 3" xfId="2297"/>
    <cellStyle name="Normal 2 2 3 2 4" xfId="2298"/>
    <cellStyle name="Normal 2 2 3 2 5" xfId="2299"/>
    <cellStyle name="Normal 2 2 3 2 6" xfId="2300"/>
    <cellStyle name="Normal 2 2 3 3" xfId="2301"/>
    <cellStyle name="Normal 2 2 3 3 2" xfId="2302"/>
    <cellStyle name="Normal 2 2 3 3 2 2" xfId="2303"/>
    <cellStyle name="Normal 2 2 3 3 2 3" xfId="2304"/>
    <cellStyle name="Normal 2 2 3 3 3" xfId="2305"/>
    <cellStyle name="Normal 2 2 3 3 4" xfId="2306"/>
    <cellStyle name="Normal 2 2 3 3 5" xfId="2307"/>
    <cellStyle name="Normal 2 2 3 4" xfId="2308"/>
    <cellStyle name="Normal 2 2 3 4 2" xfId="2309"/>
    <cellStyle name="Normal 2 2 3 4 3" xfId="2310"/>
    <cellStyle name="Normal 2 2 3 5" xfId="2311"/>
    <cellStyle name="Normal 2 2 3 6" xfId="2312"/>
    <cellStyle name="Normal 2 2 4" xfId="2313"/>
    <cellStyle name="Normal 2 2 4 2" xfId="2314"/>
    <cellStyle name="Normal 2 2 4 2 2" xfId="2315"/>
    <cellStyle name="Normal 2 2 4 2 2 2" xfId="2316"/>
    <cellStyle name="Normal 2 2 4 2 2 2 2" xfId="2317"/>
    <cellStyle name="Normal 2 2 4 2 2 2 3" xfId="2318"/>
    <cellStyle name="Normal 2 2 4 2 2 3" xfId="2319"/>
    <cellStyle name="Normal 2 2 4 2 2 4" xfId="2320"/>
    <cellStyle name="Normal 2 2 4 2 3" xfId="2321"/>
    <cellStyle name="Normal 2 2 4 2 3 2" xfId="2322"/>
    <cellStyle name="Normal 2 2 4 2 3 3" xfId="2323"/>
    <cellStyle name="Normal 2 2 4 2 4" xfId="2324"/>
    <cellStyle name="Normal 2 2 4 2 5" xfId="2325"/>
    <cellStyle name="Normal 2 2 4 3" xfId="2326"/>
    <cellStyle name="Normal 2 2 4 3 2" xfId="2327"/>
    <cellStyle name="Normal 2 2 4 3 2 2" xfId="2328"/>
    <cellStyle name="Normal 2 2 4 3 2 3" xfId="2329"/>
    <cellStyle name="Normal 2 2 4 3 3" xfId="2330"/>
    <cellStyle name="Normal 2 2 4 3 4" xfId="2331"/>
    <cellStyle name="Normal 2 2 4 4" xfId="2332"/>
    <cellStyle name="Normal 2 2 4 4 2" xfId="2333"/>
    <cellStyle name="Normal 2 2 4 4 3" xfId="2334"/>
    <cellStyle name="Normal 2 2 4 5" xfId="2335"/>
    <cellStyle name="Normal 2 2 4 6" xfId="2336"/>
    <cellStyle name="Normal 2 2 4 7" xfId="2337"/>
    <cellStyle name="Normal 2 2 5" xfId="2338"/>
    <cellStyle name="Normal 2 2 5 2" xfId="2339"/>
    <cellStyle name="Normal 2 2 5 2 2" xfId="2340"/>
    <cellStyle name="Normal 2 2 5 2 2 2" xfId="2341"/>
    <cellStyle name="Normal 2 2 5 2 2 2 2" xfId="2342"/>
    <cellStyle name="Normal 2 2 5 2 2 2 3" xfId="2343"/>
    <cellStyle name="Normal 2 2 5 2 2 3" xfId="2344"/>
    <cellStyle name="Normal 2 2 5 2 2 4" xfId="2345"/>
    <cellStyle name="Normal 2 2 5 2 3" xfId="2346"/>
    <cellStyle name="Normal 2 2 5 2 3 2" xfId="2347"/>
    <cellStyle name="Normal 2 2 5 2 3 3" xfId="2348"/>
    <cellStyle name="Normal 2 2 5 2 4" xfId="2349"/>
    <cellStyle name="Normal 2 2 5 2 5" xfId="2350"/>
    <cellStyle name="Normal 2 2 5 3" xfId="2351"/>
    <cellStyle name="Normal 2 2 5 3 2" xfId="2352"/>
    <cellStyle name="Normal 2 2 5 3 2 2" xfId="2353"/>
    <cellStyle name="Normal 2 2 5 3 2 3" xfId="2354"/>
    <cellStyle name="Normal 2 2 5 3 3" xfId="2355"/>
    <cellStyle name="Normal 2 2 5 3 4" xfId="2356"/>
    <cellStyle name="Normal 2 2 5 4" xfId="2357"/>
    <cellStyle name="Normal 2 2 5 4 2" xfId="2358"/>
    <cellStyle name="Normal 2 2 5 4 3" xfId="2359"/>
    <cellStyle name="Normal 2 2 5 5" xfId="2360"/>
    <cellStyle name="Normal 2 2 5 6" xfId="2361"/>
    <cellStyle name="Normal 2 2 5 7" xfId="2362"/>
    <cellStyle name="Normal 2 2 6" xfId="2363"/>
    <cellStyle name="Normal 2 2 6 2" xfId="2364"/>
    <cellStyle name="Normal 2 2 6 2 2" xfId="2365"/>
    <cellStyle name="Normal 2 2 6 2 2 2" xfId="2366"/>
    <cellStyle name="Normal 2 2 6 2 2 2 2" xfId="2367"/>
    <cellStyle name="Normal 2 2 6 2 2 2 3" xfId="2368"/>
    <cellStyle name="Normal 2 2 6 2 2 3" xfId="2369"/>
    <cellStyle name="Normal 2 2 6 2 2 4" xfId="2370"/>
    <cellStyle name="Normal 2 2 6 2 3" xfId="2371"/>
    <cellStyle name="Normal 2 2 6 2 3 2" xfId="2372"/>
    <cellStyle name="Normal 2 2 6 2 3 3" xfId="2373"/>
    <cellStyle name="Normal 2 2 6 2 4" xfId="2374"/>
    <cellStyle name="Normal 2 2 6 2 5" xfId="2375"/>
    <cellStyle name="Normal 2 2 6 3" xfId="2376"/>
    <cellStyle name="Normal 2 2 6 3 2" xfId="2377"/>
    <cellStyle name="Normal 2 2 6 3 2 2" xfId="2378"/>
    <cellStyle name="Normal 2 2 6 3 2 3" xfId="2379"/>
    <cellStyle name="Normal 2 2 6 3 3" xfId="2380"/>
    <cellStyle name="Normal 2 2 6 3 4" xfId="2381"/>
    <cellStyle name="Normal 2 2 6 4" xfId="2382"/>
    <cellStyle name="Normal 2 2 6 4 2" xfId="2383"/>
    <cellStyle name="Normal 2 2 6 4 3" xfId="2384"/>
    <cellStyle name="Normal 2 2 6 5" xfId="2385"/>
    <cellStyle name="Normal 2 2 6 6" xfId="2386"/>
    <cellStyle name="Normal 2 2 6 7" xfId="2387"/>
    <cellStyle name="Normal 2 2 7" xfId="2388"/>
    <cellStyle name="Normal 2 2 7 2" xfId="2389"/>
    <cellStyle name="Normal 2 2 7 2 2" xfId="2390"/>
    <cellStyle name="Normal 2 2 7 2 2 2" xfId="2391"/>
    <cellStyle name="Normal 2 2 7 2 2 2 2" xfId="2392"/>
    <cellStyle name="Normal 2 2 7 2 2 2 3" xfId="2393"/>
    <cellStyle name="Normal 2 2 7 2 2 3" xfId="2394"/>
    <cellStyle name="Normal 2 2 7 2 2 4" xfId="2395"/>
    <cellStyle name="Normal 2 2 7 2 3" xfId="2396"/>
    <cellStyle name="Normal 2 2 7 2 3 2" xfId="2397"/>
    <cellStyle name="Normal 2 2 7 2 3 3" xfId="2398"/>
    <cellStyle name="Normal 2 2 7 2 4" xfId="2399"/>
    <cellStyle name="Normal 2 2 7 2 5" xfId="2400"/>
    <cellStyle name="Normal 2 2 7 3" xfId="2401"/>
    <cellStyle name="Normal 2 2 7 3 2" xfId="2402"/>
    <cellStyle name="Normal 2 2 7 3 2 2" xfId="2403"/>
    <cellStyle name="Normal 2 2 7 3 2 3" xfId="2404"/>
    <cellStyle name="Normal 2 2 7 3 3" xfId="2405"/>
    <cellStyle name="Normal 2 2 7 3 4" xfId="2406"/>
    <cellStyle name="Normal 2 2 7 4" xfId="2407"/>
    <cellStyle name="Normal 2 2 7 4 2" xfId="2408"/>
    <cellStyle name="Normal 2 2 7 4 3" xfId="2409"/>
    <cellStyle name="Normal 2 2 7 5" xfId="2410"/>
    <cellStyle name="Normal 2 2 7 6" xfId="2411"/>
    <cellStyle name="Normal 2 2 8" xfId="2412"/>
    <cellStyle name="Normal 2 2 8 2" xfId="2413"/>
    <cellStyle name="Normal 2 2 8 2 2" xfId="2414"/>
    <cellStyle name="Normal 2 2 8 2 2 2" xfId="2415"/>
    <cellStyle name="Normal 2 2 8 2 2 2 2" xfId="2416"/>
    <cellStyle name="Normal 2 2 8 2 2 2 3" xfId="2417"/>
    <cellStyle name="Normal 2 2 8 2 2 3" xfId="2418"/>
    <cellStyle name="Normal 2 2 8 2 2 4" xfId="2419"/>
    <cellStyle name="Normal 2 2 8 2 3" xfId="2420"/>
    <cellStyle name="Normal 2 2 8 2 3 2" xfId="2421"/>
    <cellStyle name="Normal 2 2 8 2 3 3" xfId="2422"/>
    <cellStyle name="Normal 2 2 8 2 4" xfId="2423"/>
    <cellStyle name="Normal 2 2 8 2 5" xfId="2424"/>
    <cellStyle name="Normal 2 2 8 3" xfId="2425"/>
    <cellStyle name="Normal 2 2 8 3 2" xfId="2426"/>
    <cellStyle name="Normal 2 2 8 3 2 2" xfId="2427"/>
    <cellStyle name="Normal 2 2 8 3 2 3" xfId="2428"/>
    <cellStyle name="Normal 2 2 8 3 3" xfId="2429"/>
    <cellStyle name="Normal 2 2 8 3 4" xfId="2430"/>
    <cellStyle name="Normal 2 2 8 4" xfId="2431"/>
    <cellStyle name="Normal 2 2 8 4 2" xfId="2432"/>
    <cellStyle name="Normal 2 2 8 4 3" xfId="2433"/>
    <cellStyle name="Normal 2 2 8 5" xfId="2434"/>
    <cellStyle name="Normal 2 2 8 6" xfId="2435"/>
    <cellStyle name="Normal 2 2 9" xfId="2436"/>
    <cellStyle name="Normal 2 2 9 2" xfId="2437"/>
    <cellStyle name="Normal 2 2 9 2 2" xfId="2438"/>
    <cellStyle name="Normal 2 2 9 2 2 2" xfId="2439"/>
    <cellStyle name="Normal 2 2 9 2 2 2 2" xfId="2440"/>
    <cellStyle name="Normal 2 2 9 2 2 2 3" xfId="2441"/>
    <cellStyle name="Normal 2 2 9 2 2 3" xfId="2442"/>
    <cellStyle name="Normal 2 2 9 2 2 4" xfId="2443"/>
    <cellStyle name="Normal 2 2 9 2 3" xfId="2444"/>
    <cellStyle name="Normal 2 2 9 2 3 2" xfId="2445"/>
    <cellStyle name="Normal 2 2 9 2 3 3" xfId="2446"/>
    <cellStyle name="Normal 2 2 9 2 4" xfId="2447"/>
    <cellStyle name="Normal 2 2 9 2 5" xfId="2448"/>
    <cellStyle name="Normal 2 2 9 3" xfId="2449"/>
    <cellStyle name="Normal 2 2 9 3 2" xfId="2450"/>
    <cellStyle name="Normal 2 2 9 3 2 2" xfId="2451"/>
    <cellStyle name="Normal 2 2 9 3 2 3" xfId="2452"/>
    <cellStyle name="Normal 2 2 9 3 3" xfId="2453"/>
    <cellStyle name="Normal 2 2 9 3 4" xfId="2454"/>
    <cellStyle name="Normal 2 2 9 4" xfId="2455"/>
    <cellStyle name="Normal 2 2 9 4 2" xfId="2456"/>
    <cellStyle name="Normal 2 2 9 4 3" xfId="2457"/>
    <cellStyle name="Normal 2 2 9 5" xfId="2458"/>
    <cellStyle name="Normal 2 2 9 6" xfId="2459"/>
    <cellStyle name="Normal 2 20" xfId="2460"/>
    <cellStyle name="Normal 2 20 2" xfId="5726"/>
    <cellStyle name="Normal 2 3" xfId="2461"/>
    <cellStyle name="Normal 2 3 2" xfId="2462"/>
    <cellStyle name="Normal 2 3 2 2" xfId="2463"/>
    <cellStyle name="Normal 2 3 2 2 2" xfId="2464"/>
    <cellStyle name="Normal 2 3 2 2 2 2" xfId="2465"/>
    <cellStyle name="Normal 2 3 2 2 2 3" xfId="2466"/>
    <cellStyle name="Normal 2 3 2 2 3" xfId="2467"/>
    <cellStyle name="Normal 2 3 2 2 4" xfId="2468"/>
    <cellStyle name="Normal 2 3 2 3" xfId="2469"/>
    <cellStyle name="Normal 2 3 2 3 2" xfId="2470"/>
    <cellStyle name="Normal 2 3 2 3 3" xfId="2471"/>
    <cellStyle name="Normal 2 3 2 4" xfId="2472"/>
    <cellStyle name="Normal 2 3 2 5" xfId="2473"/>
    <cellStyle name="Normal 2 3 2 6" xfId="2474"/>
    <cellStyle name="Normal 2 3 3" xfId="2475"/>
    <cellStyle name="Normal 2 3 3 2" xfId="2476"/>
    <cellStyle name="Normal 2 3 3 2 2" xfId="2477"/>
    <cellStyle name="Normal 2 3 3 2 3" xfId="2478"/>
    <cellStyle name="Normal 2 3 3 3" xfId="2479"/>
    <cellStyle name="Normal 2 3 3 4" xfId="2480"/>
    <cellStyle name="Normal 2 3 4" xfId="2481"/>
    <cellStyle name="Normal 2 3 4 2" xfId="2482"/>
    <cellStyle name="Normal 2 3 4 3" xfId="2483"/>
    <cellStyle name="Normal 2 3 4 4" xfId="2484"/>
    <cellStyle name="Normal 2 3 5" xfId="2485"/>
    <cellStyle name="Normal 2 3 5 2" xfId="2486"/>
    <cellStyle name="Normal 2 3 6" xfId="2487"/>
    <cellStyle name="Normal 2 3 7" xfId="2488"/>
    <cellStyle name="Normal 2 3 8" xfId="2489"/>
    <cellStyle name="Normal 2 4" xfId="2490"/>
    <cellStyle name="Normal 2 4 2" xfId="2491"/>
    <cellStyle name="Normal 2 4 2 2" xfId="2492"/>
    <cellStyle name="Normal 2 4 2 2 2" xfId="2493"/>
    <cellStyle name="Normal 2 4 2 2 2 2" xfId="2494"/>
    <cellStyle name="Normal 2 4 2 2 2 3" xfId="2495"/>
    <cellStyle name="Normal 2 4 2 2 3" xfId="2496"/>
    <cellStyle name="Normal 2 4 2 2 4" xfId="2497"/>
    <cellStyle name="Normal 2 4 2 3" xfId="2498"/>
    <cellStyle name="Normal 2 4 2 3 2" xfId="2499"/>
    <cellStyle name="Normal 2 4 2 3 3" xfId="2500"/>
    <cellStyle name="Normal 2 4 2 4" xfId="2501"/>
    <cellStyle name="Normal 2 4 2 5" xfId="2502"/>
    <cellStyle name="Normal 2 4 2 6" xfId="2503"/>
    <cellStyle name="Normal 2 4 3" xfId="2504"/>
    <cellStyle name="Normal 2 4 3 2" xfId="2505"/>
    <cellStyle name="Normal 2 4 3 2 2" xfId="2506"/>
    <cellStyle name="Normal 2 4 3 2 3" xfId="2507"/>
    <cellStyle name="Normal 2 4 3 3" xfId="2508"/>
    <cellStyle name="Normal 2 4 3 4" xfId="2509"/>
    <cellStyle name="Normal 2 4 3 5" xfId="2510"/>
    <cellStyle name="Normal 2 4 4" xfId="2511"/>
    <cellStyle name="Normal 2 4 4 2" xfId="2512"/>
    <cellStyle name="Normal 2 4 4 3" xfId="2513"/>
    <cellStyle name="Normal 2 4 5" xfId="2514"/>
    <cellStyle name="Normal 2 4 6" xfId="2515"/>
    <cellStyle name="Normal 2 5" xfId="2516"/>
    <cellStyle name="Normal 2 5 2" xfId="2517"/>
    <cellStyle name="Normal 2 5 2 2" xfId="2518"/>
    <cellStyle name="Normal 2 5 2 2 2" xfId="2519"/>
    <cellStyle name="Normal 2 5 2 2 2 2" xfId="2520"/>
    <cellStyle name="Normal 2 5 2 2 2 3" xfId="2521"/>
    <cellStyle name="Normal 2 5 2 2 3" xfId="2522"/>
    <cellStyle name="Normal 2 5 2 2 4" xfId="2523"/>
    <cellStyle name="Normal 2 5 2 3" xfId="2524"/>
    <cellStyle name="Normal 2 5 2 3 2" xfId="2525"/>
    <cellStyle name="Normal 2 5 2 3 3" xfId="2526"/>
    <cellStyle name="Normal 2 5 2 4" xfId="2527"/>
    <cellStyle name="Normal 2 5 2 5" xfId="2528"/>
    <cellStyle name="Normal 2 5 2 6" xfId="2529"/>
    <cellStyle name="Normal 2 5 3" xfId="2530"/>
    <cellStyle name="Normal 2 5 3 2" xfId="2531"/>
    <cellStyle name="Normal 2 5 3 2 2" xfId="2532"/>
    <cellStyle name="Normal 2 5 3 2 3" xfId="2533"/>
    <cellStyle name="Normal 2 5 3 3" xfId="2534"/>
    <cellStyle name="Normal 2 5 3 4" xfId="2535"/>
    <cellStyle name="Normal 2 5 4" xfId="2536"/>
    <cellStyle name="Normal 2 5 4 2" xfId="2537"/>
    <cellStyle name="Normal 2 5 4 3" xfId="2538"/>
    <cellStyle name="Normal 2 5 5" xfId="2539"/>
    <cellStyle name="Normal 2 5 6" xfId="2540"/>
    <cellStyle name="Normal 2 6" xfId="2541"/>
    <cellStyle name="Normal 2 6 2" xfId="2542"/>
    <cellStyle name="Normal 2 6 2 2" xfId="2543"/>
    <cellStyle name="Normal 2 6 2 2 2" xfId="2544"/>
    <cellStyle name="Normal 2 6 2 2 2 2" xfId="2545"/>
    <cellStyle name="Normal 2 6 2 2 2 3" xfId="2546"/>
    <cellStyle name="Normal 2 6 2 2 3" xfId="2547"/>
    <cellStyle name="Normal 2 6 2 2 4" xfId="2548"/>
    <cellStyle name="Normal 2 6 2 3" xfId="2549"/>
    <cellStyle name="Normal 2 6 2 3 2" xfId="2550"/>
    <cellStyle name="Normal 2 6 2 3 3" xfId="2551"/>
    <cellStyle name="Normal 2 6 2 4" xfId="2552"/>
    <cellStyle name="Normal 2 6 2 5" xfId="2553"/>
    <cellStyle name="Normal 2 6 2 6" xfId="2554"/>
    <cellStyle name="Normal 2 6 3" xfId="2555"/>
    <cellStyle name="Normal 2 6 3 2" xfId="2556"/>
    <cellStyle name="Normal 2 6 3 2 2" xfId="2557"/>
    <cellStyle name="Normal 2 6 3 2 3" xfId="2558"/>
    <cellStyle name="Normal 2 6 3 3" xfId="2559"/>
    <cellStyle name="Normal 2 6 3 4" xfId="2560"/>
    <cellStyle name="Normal 2 6 4" xfId="2561"/>
    <cellStyle name="Normal 2 6 4 2" xfId="2562"/>
    <cellStyle name="Normal 2 6 4 3" xfId="2563"/>
    <cellStyle name="Normal 2 6 5" xfId="2564"/>
    <cellStyle name="Normal 2 6 6" xfId="2565"/>
    <cellStyle name="Normal 2 7" xfId="2566"/>
    <cellStyle name="Normal 2 7 2" xfId="2567"/>
    <cellStyle name="Normal 2 7 2 2" xfId="2568"/>
    <cellStyle name="Normal 2 7 2 2 2" xfId="2569"/>
    <cellStyle name="Normal 2 7 2 2 2 2" xfId="2570"/>
    <cellStyle name="Normal 2 7 2 2 2 3" xfId="2571"/>
    <cellStyle name="Normal 2 7 2 2 3" xfId="2572"/>
    <cellStyle name="Normal 2 7 2 2 4" xfId="2573"/>
    <cellStyle name="Normal 2 7 2 3" xfId="2574"/>
    <cellStyle name="Normal 2 7 2 3 2" xfId="2575"/>
    <cellStyle name="Normal 2 7 2 3 3" xfId="2576"/>
    <cellStyle name="Normal 2 7 2 4" xfId="2577"/>
    <cellStyle name="Normal 2 7 2 5" xfId="2578"/>
    <cellStyle name="Normal 2 7 2 6" xfId="2579"/>
    <cellStyle name="Normal 2 7 3" xfId="2580"/>
    <cellStyle name="Normal 2 7 3 2" xfId="2581"/>
    <cellStyle name="Normal 2 7 3 2 2" xfId="2582"/>
    <cellStyle name="Normal 2 7 3 2 3" xfId="2583"/>
    <cellStyle name="Normal 2 7 3 3" xfId="2584"/>
    <cellStyle name="Normal 2 7 3 4" xfId="2585"/>
    <cellStyle name="Normal 2 7 4" xfId="2586"/>
    <cellStyle name="Normal 2 7 4 2" xfId="2587"/>
    <cellStyle name="Normal 2 7 4 3" xfId="2588"/>
    <cellStyle name="Normal 2 7 5" xfId="2589"/>
    <cellStyle name="Normal 2 7 6" xfId="2590"/>
    <cellStyle name="Normal 2 7 7" xfId="2591"/>
    <cellStyle name="Normal 2 8" xfId="2592"/>
    <cellStyle name="Normal 2 8 2" xfId="2593"/>
    <cellStyle name="Normal 2 8 2 2" xfId="2594"/>
    <cellStyle name="Normal 2 8 2 2 2" xfId="2595"/>
    <cellStyle name="Normal 2 8 2 2 2 2" xfId="2596"/>
    <cellStyle name="Normal 2 8 2 2 2 3" xfId="2597"/>
    <cellStyle name="Normal 2 8 2 2 3" xfId="2598"/>
    <cellStyle name="Normal 2 8 2 2 4" xfId="2599"/>
    <cellStyle name="Normal 2 8 2 3" xfId="2600"/>
    <cellStyle name="Normal 2 8 2 3 2" xfId="2601"/>
    <cellStyle name="Normal 2 8 2 3 3" xfId="2602"/>
    <cellStyle name="Normal 2 8 2 4" xfId="2603"/>
    <cellStyle name="Normal 2 8 2 5" xfId="2604"/>
    <cellStyle name="Normal 2 8 3" xfId="2605"/>
    <cellStyle name="Normal 2 8 3 2" xfId="2606"/>
    <cellStyle name="Normal 2 8 3 2 2" xfId="2607"/>
    <cellStyle name="Normal 2 8 3 2 3" xfId="2608"/>
    <cellStyle name="Normal 2 8 3 3" xfId="2609"/>
    <cellStyle name="Normal 2 8 3 4" xfId="2610"/>
    <cellStyle name="Normal 2 8 4" xfId="2611"/>
    <cellStyle name="Normal 2 8 4 2" xfId="2612"/>
    <cellStyle name="Normal 2 8 4 3" xfId="2613"/>
    <cellStyle name="Normal 2 8 5" xfId="2614"/>
    <cellStyle name="Normal 2 8 6" xfId="2615"/>
    <cellStyle name="Normal 2 9" xfId="2616"/>
    <cellStyle name="Normal 2 9 2" xfId="2617"/>
    <cellStyle name="Normal 2 9 2 2" xfId="2618"/>
    <cellStyle name="Normal 2 9 2 2 2" xfId="2619"/>
    <cellStyle name="Normal 2 9 2 2 2 2" xfId="2620"/>
    <cellStyle name="Normal 2 9 2 2 2 3" xfId="2621"/>
    <cellStyle name="Normal 2 9 2 2 3" xfId="2622"/>
    <cellStyle name="Normal 2 9 2 2 4" xfId="2623"/>
    <cellStyle name="Normal 2 9 2 3" xfId="2624"/>
    <cellStyle name="Normal 2 9 2 3 2" xfId="2625"/>
    <cellStyle name="Normal 2 9 2 3 3" xfId="2626"/>
    <cellStyle name="Normal 2 9 2 4" xfId="2627"/>
    <cellStyle name="Normal 2 9 2 5" xfId="2628"/>
    <cellStyle name="Normal 2 9 2 6" xfId="2629"/>
    <cellStyle name="Normal 2 9 3" xfId="2630"/>
    <cellStyle name="Normal 2 9 3 2" xfId="2631"/>
    <cellStyle name="Normal 2 9 3 2 2" xfId="2632"/>
    <cellStyle name="Normal 2 9 3 2 3" xfId="2633"/>
    <cellStyle name="Normal 2 9 3 3" xfId="2634"/>
    <cellStyle name="Normal 2 9 3 4" xfId="2635"/>
    <cellStyle name="Normal 2 9 3 5" xfId="2636"/>
    <cellStyle name="Normal 2 9 4" xfId="2637"/>
    <cellStyle name="Normal 2 9 4 2" xfId="2638"/>
    <cellStyle name="Normal 2 9 4 3" xfId="2639"/>
    <cellStyle name="Normal 2 9 5" xfId="2640"/>
    <cellStyle name="Normal 2 9 6" xfId="2641"/>
    <cellStyle name="Normal 2 9 7" xfId="2642"/>
    <cellStyle name="Normal 2_A-LD 01-2008" xfId="2643"/>
    <cellStyle name="Normal 20" xfId="2644"/>
    <cellStyle name="Normal 20 2" xfId="2645"/>
    <cellStyle name="Normal 20 2 2" xfId="2646"/>
    <cellStyle name="Normal 20 3" xfId="2647"/>
    <cellStyle name="Normal 20 4" xfId="2648"/>
    <cellStyle name="Normal 20 4 2" xfId="5727"/>
    <cellStyle name="Normal 20 5" xfId="2649"/>
    <cellStyle name="Normal 21" xfId="2650"/>
    <cellStyle name="Normal 21 2" xfId="2651"/>
    <cellStyle name="Normal 21 2 2" xfId="2652"/>
    <cellStyle name="Normal 21 2 2 2" xfId="5728"/>
    <cellStyle name="Normal 21 3" xfId="2653"/>
    <cellStyle name="Normal 21 3 2" xfId="5729"/>
    <cellStyle name="Normal 21 4" xfId="2654"/>
    <cellStyle name="Normal 21 5" xfId="2655"/>
    <cellStyle name="Normal 22" xfId="2656"/>
    <cellStyle name="Normal 22 2" xfId="2657"/>
    <cellStyle name="Normal 22 2 2" xfId="2658"/>
    <cellStyle name="Normal 22 2 3" xfId="2659"/>
    <cellStyle name="Normal 22 2 3 2" xfId="5730"/>
    <cellStyle name="Normal 22 3" xfId="2660"/>
    <cellStyle name="Normal 22 3 2" xfId="2661"/>
    <cellStyle name="Normal 22 3 2 2" xfId="5731"/>
    <cellStyle name="Normal 22 4" xfId="2662"/>
    <cellStyle name="Normal 22 5" xfId="2663"/>
    <cellStyle name="Normal 23" xfId="2664"/>
    <cellStyle name="Normal 23 2" xfId="2665"/>
    <cellStyle name="Normal 23 2 2" xfId="2666"/>
    <cellStyle name="Normal 23 2 3" xfId="5732"/>
    <cellStyle name="Normal 23 3" xfId="2667"/>
    <cellStyle name="Normal 23 4" xfId="2668"/>
    <cellStyle name="Normal 24" xfId="2669"/>
    <cellStyle name="Normal 24 2" xfId="2670"/>
    <cellStyle name="Normal 24 2 2" xfId="5733"/>
    <cellStyle name="Normal 24 3" xfId="2671"/>
    <cellStyle name="Normal 25" xfId="2672"/>
    <cellStyle name="Normal 25 2" xfId="2673"/>
    <cellStyle name="Normal 25 3" xfId="2674"/>
    <cellStyle name="Normal 25 4" xfId="2675"/>
    <cellStyle name="Normal 26" xfId="2676"/>
    <cellStyle name="Normal 26 2" xfId="2677"/>
    <cellStyle name="Normal 26 3" xfId="2678"/>
    <cellStyle name="Normal 26 3 2" xfId="2679"/>
    <cellStyle name="Normal 27" xfId="2680"/>
    <cellStyle name="Normal 27 2" xfId="2681"/>
    <cellStyle name="Normal 27 3" xfId="2682"/>
    <cellStyle name="Normal 28" xfId="2683"/>
    <cellStyle name="Normal 28 2" xfId="2684"/>
    <cellStyle name="Normal 28 2 2" xfId="2685"/>
    <cellStyle name="Normal 28 2 2 2" xfId="5734"/>
    <cellStyle name="Normal 28 3" xfId="2686"/>
    <cellStyle name="Normal 28 3 2" xfId="2687"/>
    <cellStyle name="Normal 29" xfId="2688"/>
    <cellStyle name="Normal 29 2" xfId="2689"/>
    <cellStyle name="Normal 29 2 2" xfId="2690"/>
    <cellStyle name="Normal 29 3" xfId="2691"/>
    <cellStyle name="Normal 3" xfId="2692"/>
    <cellStyle name="Normal 3 1" xfId="2693"/>
    <cellStyle name="Normal 3 10" xfId="2694"/>
    <cellStyle name="Normal 3 10 2" xfId="2695"/>
    <cellStyle name="Normal 3 11" xfId="2696"/>
    <cellStyle name="Normal 3 12" xfId="2697"/>
    <cellStyle name="Normal 3 12 2" xfId="5735"/>
    <cellStyle name="Normal 3 13" xfId="2698"/>
    <cellStyle name="Normal 3 2" xfId="2699"/>
    <cellStyle name="Normal 3 2 2" xfId="2700"/>
    <cellStyle name="Normal 3 2 2 2" xfId="2701"/>
    <cellStyle name="Normal 3 2 2 2 2" xfId="2702"/>
    <cellStyle name="Normal 3 2 2 2 2 2" xfId="2703"/>
    <cellStyle name="Normal 3 2 2 2 2 2 2" xfId="5738"/>
    <cellStyle name="Normal 3 2 2 2 2 3" xfId="2704"/>
    <cellStyle name="Normal 3 2 2 2 2 3 2" xfId="5739"/>
    <cellStyle name="Normal 3 2 2 2 2 4" xfId="5737"/>
    <cellStyle name="Normal 3 2 2 2 3" xfId="5736"/>
    <cellStyle name="Normal 3 2 2 3" xfId="2705"/>
    <cellStyle name="Normal 3 2 3" xfId="2706"/>
    <cellStyle name="Normal 3 2 3 2" xfId="2707"/>
    <cellStyle name="Normal 3 2 3 3" xfId="2708"/>
    <cellStyle name="Normal 3 2 3 4" xfId="2709"/>
    <cellStyle name="Normal 3 2 3 5" xfId="5740"/>
    <cellStyle name="Normal 3 2 4" xfId="2710"/>
    <cellStyle name="Normal 3 2 5" xfId="2711"/>
    <cellStyle name="Normal 3 2 6" xfId="2712"/>
    <cellStyle name="Normal 3 3" xfId="2713"/>
    <cellStyle name="Normal 3 3 2" xfId="2714"/>
    <cellStyle name="Normal 3 3 2 2" xfId="2715"/>
    <cellStyle name="Normal 3 3 2 2 2" xfId="2716"/>
    <cellStyle name="Normal 3 3 2 2 2 2" xfId="2717"/>
    <cellStyle name="Normal 3 3 2 2 2 2 2" xfId="5744"/>
    <cellStyle name="Normal 3 3 2 2 2 3" xfId="5743"/>
    <cellStyle name="Normal 3 3 2 2 3" xfId="2718"/>
    <cellStyle name="Normal 3 3 2 2 3 2" xfId="5745"/>
    <cellStyle name="Normal 3 3 2 2 4" xfId="5742"/>
    <cellStyle name="Normal 3 3 2 3" xfId="2719"/>
    <cellStyle name="Normal 3 3 2 3 2" xfId="2720"/>
    <cellStyle name="Normal 3 3 2 3 2 2" xfId="5747"/>
    <cellStyle name="Normal 3 3 2 3 3" xfId="5746"/>
    <cellStyle name="Normal 3 3 2 4" xfId="2721"/>
    <cellStyle name="Normal 3 3 2 4 2" xfId="5748"/>
    <cellStyle name="Normal 3 3 2 5" xfId="2722"/>
    <cellStyle name="Normal 3 3 2 6" xfId="5741"/>
    <cellStyle name="Normal 3 3 3" xfId="2723"/>
    <cellStyle name="Normal 3 3 3 2" xfId="2724"/>
    <cellStyle name="Normal 3 3 3 2 2" xfId="2725"/>
    <cellStyle name="Normal 3 3 3 2 2 2" xfId="5751"/>
    <cellStyle name="Normal 3 3 3 2 3" xfId="5750"/>
    <cellStyle name="Normal 3 3 3 3" xfId="2726"/>
    <cellStyle name="Normal 3 3 3 3 2" xfId="5752"/>
    <cellStyle name="Normal 3 3 3 4" xfId="5749"/>
    <cellStyle name="Normal 3 3 4" xfId="2727"/>
    <cellStyle name="Normal 3 3 4 2" xfId="2728"/>
    <cellStyle name="Normal 3 3 4 2 2" xfId="5754"/>
    <cellStyle name="Normal 3 3 4 3" xfId="2729"/>
    <cellStyle name="Normal 3 3 4 3 2" xfId="5755"/>
    <cellStyle name="Normal 3 3 4 4" xfId="5753"/>
    <cellStyle name="Normal 3 3 5" xfId="2730"/>
    <cellStyle name="Normal 3 3 5 2" xfId="5756"/>
    <cellStyle name="Normal 3 3 6" xfId="2731"/>
    <cellStyle name="Normal 3 4" xfId="2732"/>
    <cellStyle name="Normal 3 4 2" xfId="2733"/>
    <cellStyle name="Normal 3 4 2 2" xfId="2734"/>
    <cellStyle name="Normal 3 4 2 2 2" xfId="2735"/>
    <cellStyle name="Normal 3 4 2 2 2 2" xfId="2736"/>
    <cellStyle name="Normal 3 4 2 2 2 2 2" xfId="2737"/>
    <cellStyle name="Normal 3 4 2 2 2 2 2 2" xfId="2738"/>
    <cellStyle name="Normal 3 4 2 2 2 2 2 2 2" xfId="5762"/>
    <cellStyle name="Normal 3 4 2 2 2 2 2 3" xfId="5761"/>
    <cellStyle name="Normal 3 4 2 2 2 2 3" xfId="2739"/>
    <cellStyle name="Normal 3 4 2 2 2 2 3 2" xfId="2740"/>
    <cellStyle name="Normal 3 4 2 2 2 2 3 2 2" xfId="5764"/>
    <cellStyle name="Normal 3 4 2 2 2 2 3 3" xfId="5763"/>
    <cellStyle name="Normal 3 4 2 2 2 2 4" xfId="5760"/>
    <cellStyle name="Normal 3 4 2 2 2 3" xfId="2741"/>
    <cellStyle name="Normal 3 4 2 2 2 3 2" xfId="2742"/>
    <cellStyle name="Normal 3 4 2 2 2 3 2 2" xfId="5766"/>
    <cellStyle name="Normal 3 4 2 2 2 3 3" xfId="5765"/>
    <cellStyle name="Normal 3 4 2 2 2 4" xfId="2743"/>
    <cellStyle name="Normal 3 4 2 2 2 4 2" xfId="5767"/>
    <cellStyle name="Normal 3 4 2 2 2 5" xfId="5759"/>
    <cellStyle name="Normal 3 4 2 2 3" xfId="2744"/>
    <cellStyle name="Normal 3 4 2 2 3 2" xfId="2745"/>
    <cellStyle name="Normal 3 4 2 2 3 2 2" xfId="2746"/>
    <cellStyle name="Normal 3 4 2 2 3 2 2 2" xfId="5770"/>
    <cellStyle name="Normal 3 4 2 2 3 2 3" xfId="5769"/>
    <cellStyle name="Normal 3 4 2 2 3 3" xfId="2747"/>
    <cellStyle name="Normal 3 4 2 2 3 3 2" xfId="5771"/>
    <cellStyle name="Normal 3 4 2 2 3 4" xfId="5768"/>
    <cellStyle name="Normal 3 4 2 2 4" xfId="2748"/>
    <cellStyle name="Normal 3 4 2 2 4 2" xfId="2749"/>
    <cellStyle name="Normal 3 4 2 2 4 2 2" xfId="5773"/>
    <cellStyle name="Normal 3 4 2 2 4 3" xfId="5772"/>
    <cellStyle name="Normal 3 4 2 2 5" xfId="2750"/>
    <cellStyle name="Normal 3 4 2 2 5 2" xfId="5774"/>
    <cellStyle name="Normal 3 4 2 2 6" xfId="5758"/>
    <cellStyle name="Normal 3 4 2 3" xfId="2751"/>
    <cellStyle name="Normal 3 4 2 3 2" xfId="2752"/>
    <cellStyle name="Normal 3 4 2 3 2 2" xfId="2753"/>
    <cellStyle name="Normal 3 4 2 3 2 2 2" xfId="2754"/>
    <cellStyle name="Normal 3 4 2 3 2 2 2 2" xfId="5778"/>
    <cellStyle name="Normal 3 4 2 3 2 2 3" xfId="5777"/>
    <cellStyle name="Normal 3 4 2 3 2 3" xfId="2755"/>
    <cellStyle name="Normal 3 4 2 3 2 3 2" xfId="5779"/>
    <cellStyle name="Normal 3 4 2 3 2 4" xfId="5776"/>
    <cellStyle name="Normal 3 4 2 3 3" xfId="2756"/>
    <cellStyle name="Normal 3 4 2 3 3 2" xfId="2757"/>
    <cellStyle name="Normal 3 4 2 3 3 2 2" xfId="5781"/>
    <cellStyle name="Normal 3 4 2 3 3 3" xfId="5780"/>
    <cellStyle name="Normal 3 4 2 3 4" xfId="2758"/>
    <cellStyle name="Normal 3 4 2 3 4 2" xfId="5782"/>
    <cellStyle name="Normal 3 4 2 3 5" xfId="5775"/>
    <cellStyle name="Normal 3 4 2 4" xfId="2759"/>
    <cellStyle name="Normal 3 4 2 4 2" xfId="2760"/>
    <cellStyle name="Normal 3 4 2 4 2 2" xfId="2761"/>
    <cellStyle name="Normal 3 4 2 4 2 2 2" xfId="5785"/>
    <cellStyle name="Normal 3 4 2 4 2 3" xfId="5784"/>
    <cellStyle name="Normal 3 4 2 4 3" xfId="2762"/>
    <cellStyle name="Normal 3 4 2 4 3 2" xfId="5786"/>
    <cellStyle name="Normal 3 4 2 4 4" xfId="5783"/>
    <cellStyle name="Normal 3 4 2 5" xfId="2763"/>
    <cellStyle name="Normal 3 4 2 5 2" xfId="2764"/>
    <cellStyle name="Normal 3 4 2 5 2 2" xfId="5788"/>
    <cellStyle name="Normal 3 4 2 5 3" xfId="5787"/>
    <cellStyle name="Normal 3 4 2 6" xfId="2765"/>
    <cellStyle name="Normal 3 4 2 6 2" xfId="5789"/>
    <cellStyle name="Normal 3 4 2 7" xfId="5757"/>
    <cellStyle name="Normal 3 4 3" xfId="2766"/>
    <cellStyle name="Normal 3 4 3 2" xfId="2767"/>
    <cellStyle name="Normal 3 4 3 2 2" xfId="2768"/>
    <cellStyle name="Normal 3 4 3 2 2 2" xfId="2769"/>
    <cellStyle name="Normal 3 4 3 2 2 2 2" xfId="5793"/>
    <cellStyle name="Normal 3 4 3 2 2 3" xfId="5792"/>
    <cellStyle name="Normal 3 4 3 2 3" xfId="2770"/>
    <cellStyle name="Normal 3 4 3 2 3 2" xfId="5794"/>
    <cellStyle name="Normal 3 4 3 2 4" xfId="5791"/>
    <cellStyle name="Normal 3 4 3 3" xfId="2771"/>
    <cellStyle name="Normal 3 4 3 3 2" xfId="2772"/>
    <cellStyle name="Normal 3 4 3 3 2 2" xfId="5796"/>
    <cellStyle name="Normal 3 4 3 3 3" xfId="5795"/>
    <cellStyle name="Normal 3 4 3 4" xfId="2773"/>
    <cellStyle name="Normal 3 4 3 4 2" xfId="5797"/>
    <cellStyle name="Normal 3 4 3 5" xfId="2774"/>
    <cellStyle name="Normal 3 4 3 6" xfId="5790"/>
    <cellStyle name="Normal 3 4 4" xfId="2775"/>
    <cellStyle name="Normal 3 4 4 2" xfId="2776"/>
    <cellStyle name="Normal 3 4 4 2 2" xfId="2777"/>
    <cellStyle name="Normal 3 4 4 2 2 2" xfId="5800"/>
    <cellStyle name="Normal 3 4 4 2 3" xfId="5799"/>
    <cellStyle name="Normal 3 4 4 3" xfId="2778"/>
    <cellStyle name="Normal 3 4 4 3 2" xfId="5801"/>
    <cellStyle name="Normal 3 4 4 4" xfId="5798"/>
    <cellStyle name="Normal 3 4 5" xfId="2779"/>
    <cellStyle name="Normal 3 4 5 2" xfId="2780"/>
    <cellStyle name="Normal 3 4 5 2 2" xfId="5803"/>
    <cellStyle name="Normal 3 4 5 3" xfId="5802"/>
    <cellStyle name="Normal 3 4 6" xfId="2781"/>
    <cellStyle name="Normal 3 4 6 2" xfId="5804"/>
    <cellStyle name="Normal 3 4 7" xfId="2782"/>
    <cellStyle name="Normal 3 5" xfId="2783"/>
    <cellStyle name="Normal 3 5 2" xfId="2784"/>
    <cellStyle name="Normal 3 6" xfId="2785"/>
    <cellStyle name="Normal 3 6 2" xfId="2786"/>
    <cellStyle name="Normal 3 6 2 2" xfId="2787"/>
    <cellStyle name="Normal 3 6 2 2 2" xfId="2788"/>
    <cellStyle name="Normal 3 6 2 2 2 2" xfId="2789"/>
    <cellStyle name="Normal 3 6 2 2 2 2 2" xfId="5809"/>
    <cellStyle name="Normal 3 6 2 2 2 3" xfId="5808"/>
    <cellStyle name="Normal 3 6 2 2 3" xfId="2790"/>
    <cellStyle name="Normal 3 6 2 2 3 2" xfId="5810"/>
    <cellStyle name="Normal 3 6 2 2 4" xfId="5807"/>
    <cellStyle name="Normal 3 6 2 3" xfId="2791"/>
    <cellStyle name="Normal 3 6 2 3 2" xfId="2792"/>
    <cellStyle name="Normal 3 6 2 3 2 2" xfId="5812"/>
    <cellStyle name="Normal 3 6 2 3 3" xfId="5811"/>
    <cellStyle name="Normal 3 6 2 4" xfId="2793"/>
    <cellStyle name="Normal 3 6 2 4 2" xfId="5813"/>
    <cellStyle name="Normal 3 6 2 5" xfId="2794"/>
    <cellStyle name="Normal 3 6 2 6" xfId="5806"/>
    <cellStyle name="Normal 3 6 3" xfId="2795"/>
    <cellStyle name="Normal 3 6 3 2" xfId="2796"/>
    <cellStyle name="Normal 3 6 3 2 2" xfId="2797"/>
    <cellStyle name="Normal 3 6 3 2 2 2" xfId="5816"/>
    <cellStyle name="Normal 3 6 3 2 3" xfId="5815"/>
    <cellStyle name="Normal 3 6 3 3" xfId="2798"/>
    <cellStyle name="Normal 3 6 3 3 2" xfId="5817"/>
    <cellStyle name="Normal 3 6 3 4" xfId="5814"/>
    <cellStyle name="Normal 3 6 4" xfId="2799"/>
    <cellStyle name="Normal 3 6 4 2" xfId="2800"/>
    <cellStyle name="Normal 3 6 4 2 2" xfId="5819"/>
    <cellStyle name="Normal 3 6 4 3" xfId="5818"/>
    <cellStyle name="Normal 3 6 5" xfId="2801"/>
    <cellStyle name="Normal 3 6 5 2" xfId="5820"/>
    <cellStyle name="Normal 3 6 6" xfId="2802"/>
    <cellStyle name="Normal 3 6 7" xfId="5805"/>
    <cellStyle name="Normal 3 7" xfId="2803"/>
    <cellStyle name="Normal 3 7 2" xfId="2804"/>
    <cellStyle name="Normal 3 7 3" xfId="2805"/>
    <cellStyle name="Normal 3 8" xfId="2806"/>
    <cellStyle name="Normal 3 8 2" xfId="2807"/>
    <cellStyle name="Normal 3 9" xfId="2808"/>
    <cellStyle name="Normal 3 9 2" xfId="2809"/>
    <cellStyle name="Normal 3_A-LD 01-2008" xfId="2810"/>
    <cellStyle name="Normal 30" xfId="2811"/>
    <cellStyle name="Normal 30 2" xfId="2812"/>
    <cellStyle name="Normal 30 3" xfId="2813"/>
    <cellStyle name="Normal 30 4" xfId="2814"/>
    <cellStyle name="Normal 31" xfId="2815"/>
    <cellStyle name="Normal 31 2" xfId="2816"/>
    <cellStyle name="Normal 32" xfId="2817"/>
    <cellStyle name="Normal 32 2" xfId="2818"/>
    <cellStyle name="Normal 32 3" xfId="2819"/>
    <cellStyle name="Normal 33" xfId="2820"/>
    <cellStyle name="Normal 33 2" xfId="2821"/>
    <cellStyle name="Normal 33 2 2" xfId="2822"/>
    <cellStyle name="Normal 33 2 2 2" xfId="2823"/>
    <cellStyle name="Normal 33 2 2 2 2" xfId="5824"/>
    <cellStyle name="Normal 33 2 2 3" xfId="5823"/>
    <cellStyle name="Normal 33 2 3" xfId="2824"/>
    <cellStyle name="Normal 33 2 3 2" xfId="5825"/>
    <cellStyle name="Normal 33 2 4" xfId="5822"/>
    <cellStyle name="Normal 33 3" xfId="2825"/>
    <cellStyle name="Normal 33 3 2" xfId="2826"/>
    <cellStyle name="Normal 33 3 2 2" xfId="5827"/>
    <cellStyle name="Normal 33 3 3" xfId="5826"/>
    <cellStyle name="Normal 33 4" xfId="2827"/>
    <cellStyle name="Normal 33 4 2" xfId="5828"/>
    <cellStyle name="Normal 33 5" xfId="5821"/>
    <cellStyle name="Normal 34" xfId="2828"/>
    <cellStyle name="Normal 34 2" xfId="2829"/>
    <cellStyle name="Normal 34 2 2" xfId="2830"/>
    <cellStyle name="Normal 34 2 2 2" xfId="2831"/>
    <cellStyle name="Normal 34 2 2 2 2" xfId="5832"/>
    <cellStyle name="Normal 34 2 2 3" xfId="5831"/>
    <cellStyle name="Normal 34 2 3" xfId="2832"/>
    <cellStyle name="Normal 34 2 3 2" xfId="5833"/>
    <cellStyle name="Normal 34 2 4" xfId="5830"/>
    <cellStyle name="Normal 34 3" xfId="2833"/>
    <cellStyle name="Normal 34 3 2" xfId="2834"/>
    <cellStyle name="Normal 34 3 2 2" xfId="5835"/>
    <cellStyle name="Normal 34 3 3" xfId="5834"/>
    <cellStyle name="Normal 34 4" xfId="2835"/>
    <cellStyle name="Normal 34 4 2" xfId="5836"/>
    <cellStyle name="Normal 34 5" xfId="5829"/>
    <cellStyle name="Normal 35" xfId="2836"/>
    <cellStyle name="Normal 35 2" xfId="2837"/>
    <cellStyle name="Normal 35 3" xfId="2838"/>
    <cellStyle name="Normal 36" xfId="2839"/>
    <cellStyle name="Normal 36 2" xfId="2840"/>
    <cellStyle name="Normal 36 3" xfId="2841"/>
    <cellStyle name="Normal 37" xfId="2842"/>
    <cellStyle name="Normal 37 2" xfId="2843"/>
    <cellStyle name="Normal 37 3" xfId="2844"/>
    <cellStyle name="Normal 38" xfId="2845"/>
    <cellStyle name="Normal 38 2" xfId="2846"/>
    <cellStyle name="Normal 39" xfId="2847"/>
    <cellStyle name="Normal 39 2" xfId="2848"/>
    <cellStyle name="Normal 39 2 2" xfId="2849"/>
    <cellStyle name="Normal 39 3" xfId="2850"/>
    <cellStyle name="Normal 4" xfId="2851"/>
    <cellStyle name="Normal 4 2" xfId="2852"/>
    <cellStyle name="Normal 4 2 2" xfId="2853"/>
    <cellStyle name="Normal 4 2 2 2" xfId="2854"/>
    <cellStyle name="Normal 4 2 2 2 2" xfId="2855"/>
    <cellStyle name="Normal 4 2 2 2 2 2" xfId="2856"/>
    <cellStyle name="Normal 4 2 2 2 2 2 2" xfId="2857"/>
    <cellStyle name="Normal 4 2 2 2 2 2 2 2" xfId="5842"/>
    <cellStyle name="Normal 4 2 2 2 2 2 3" xfId="5841"/>
    <cellStyle name="Normal 4 2 2 2 2 3" xfId="2858"/>
    <cellStyle name="Normal 4 2 2 2 2 3 2" xfId="5843"/>
    <cellStyle name="Normal 4 2 2 2 2 4" xfId="5840"/>
    <cellStyle name="Normal 4 2 2 2 3" xfId="2859"/>
    <cellStyle name="Normal 4 2 2 2 3 2" xfId="2860"/>
    <cellStyle name="Normal 4 2 2 2 3 2 2" xfId="5845"/>
    <cellStyle name="Normal 4 2 2 2 3 3" xfId="5844"/>
    <cellStyle name="Normal 4 2 2 2 4" xfId="2861"/>
    <cellStyle name="Normal 4 2 2 2 4 2" xfId="5846"/>
    <cellStyle name="Normal 4 2 2 2 5" xfId="5839"/>
    <cellStyle name="Normal 4 2 2 3" xfId="2862"/>
    <cellStyle name="Normal 4 2 2 3 2" xfId="2863"/>
    <cellStyle name="Normal 4 2 2 3 2 2" xfId="2864"/>
    <cellStyle name="Normal 4 2 2 3 2 2 2" xfId="5849"/>
    <cellStyle name="Normal 4 2 2 3 2 3" xfId="5848"/>
    <cellStyle name="Normal 4 2 2 3 3" xfId="2865"/>
    <cellStyle name="Normal 4 2 2 3 3 2" xfId="5850"/>
    <cellStyle name="Normal 4 2 2 3 4" xfId="5847"/>
    <cellStyle name="Normal 4 2 2 4" xfId="2866"/>
    <cellStyle name="Normal 4 2 2 4 2" xfId="2867"/>
    <cellStyle name="Normal 4 2 2 4 2 2" xfId="5852"/>
    <cellStyle name="Normal 4 2 2 4 3" xfId="5851"/>
    <cellStyle name="Normal 4 2 2 5" xfId="2868"/>
    <cellStyle name="Normal 4 2 2 5 2" xfId="5853"/>
    <cellStyle name="Normal 4 2 2 6" xfId="5838"/>
    <cellStyle name="Normal 4 2 3" xfId="2869"/>
    <cellStyle name="Normal 4 2 3 2" xfId="2870"/>
    <cellStyle name="Normal 4 2 3 2 2" xfId="2871"/>
    <cellStyle name="Normal 4 2 3 2 2 2" xfId="2872"/>
    <cellStyle name="Normal 4 2 3 2 2 2 2" xfId="5857"/>
    <cellStyle name="Normal 4 2 3 2 2 3" xfId="5856"/>
    <cellStyle name="Normal 4 2 3 2 3" xfId="2873"/>
    <cellStyle name="Normal 4 2 3 2 3 2" xfId="5858"/>
    <cellStyle name="Normal 4 2 3 2 4" xfId="5855"/>
    <cellStyle name="Normal 4 2 3 3" xfId="2874"/>
    <cellStyle name="Normal 4 2 3 3 2" xfId="2875"/>
    <cellStyle name="Normal 4 2 3 3 2 2" xfId="5860"/>
    <cellStyle name="Normal 4 2 3 3 3" xfId="5859"/>
    <cellStyle name="Normal 4 2 3 4" xfId="2876"/>
    <cellStyle name="Normal 4 2 3 4 2" xfId="5861"/>
    <cellStyle name="Normal 4 2 3 5" xfId="2877"/>
    <cellStyle name="Normal 4 2 3 6" xfId="5854"/>
    <cellStyle name="Normal 4 2 4" xfId="2878"/>
    <cellStyle name="Normal 4 2 4 2" xfId="2879"/>
    <cellStyle name="Normal 4 2 4 2 2" xfId="2880"/>
    <cellStyle name="Normal 4 2 4 2 2 2" xfId="5864"/>
    <cellStyle name="Normal 4 2 4 2 3" xfId="5863"/>
    <cellStyle name="Normal 4 2 4 3" xfId="2881"/>
    <cellStyle name="Normal 4 2 4 3 2" xfId="5865"/>
    <cellStyle name="Normal 4 2 4 4" xfId="5862"/>
    <cellStyle name="Normal 4 2 5" xfId="2882"/>
    <cellStyle name="Normal 4 2 5 2" xfId="2883"/>
    <cellStyle name="Normal 4 2 5 2 2" xfId="5867"/>
    <cellStyle name="Normal 4 2 5 3" xfId="5866"/>
    <cellStyle name="Normal 4 2 6" xfId="2884"/>
    <cellStyle name="Normal 4 2 7" xfId="2885"/>
    <cellStyle name="Normal 4 3" xfId="2886"/>
    <cellStyle name="Normal 4 3 2" xfId="2887"/>
    <cellStyle name="Normal 4 3 2 2" xfId="2888"/>
    <cellStyle name="Normal 4 3 2 2 2" xfId="2889"/>
    <cellStyle name="Normal 4 3 2 2 2 2" xfId="2890"/>
    <cellStyle name="Normal 4 3 2 2 2 2 2" xfId="5872"/>
    <cellStyle name="Normal 4 3 2 2 2 3" xfId="5871"/>
    <cellStyle name="Normal 4 3 2 2 3" xfId="2891"/>
    <cellStyle name="Normal 4 3 2 2 3 2" xfId="5873"/>
    <cellStyle name="Normal 4 3 2 2 4" xfId="5870"/>
    <cellStyle name="Normal 4 3 2 3" xfId="2892"/>
    <cellStyle name="Normal 4 3 2 3 2" xfId="2893"/>
    <cellStyle name="Normal 4 3 2 3 2 2" xfId="5875"/>
    <cellStyle name="Normal 4 3 2 3 3" xfId="5874"/>
    <cellStyle name="Normal 4 3 2 4" xfId="2894"/>
    <cellStyle name="Normal 4 3 2 4 2" xfId="5876"/>
    <cellStyle name="Normal 4 3 2 5" xfId="2895"/>
    <cellStyle name="Normal 4 3 2 5 2" xfId="5877"/>
    <cellStyle name="Normal 4 3 2 6" xfId="5869"/>
    <cellStyle name="Normal 4 3 3" xfId="2896"/>
    <cellStyle name="Normal 4 3 3 2" xfId="2897"/>
    <cellStyle name="Normal 4 3 3 2 2" xfId="2898"/>
    <cellStyle name="Normal 4 3 3 2 2 2" xfId="5880"/>
    <cellStyle name="Normal 4 3 3 2 3" xfId="5879"/>
    <cellStyle name="Normal 4 3 3 3" xfId="2899"/>
    <cellStyle name="Normal 4 3 3 3 2" xfId="5881"/>
    <cellStyle name="Normal 4 3 3 4" xfId="5878"/>
    <cellStyle name="Normal 4 3 4" xfId="2900"/>
    <cellStyle name="Normal 4 3 4 2" xfId="2901"/>
    <cellStyle name="Normal 4 3 4 2 2" xfId="5883"/>
    <cellStyle name="Normal 4 3 4 3" xfId="5882"/>
    <cellStyle name="Normal 4 3 5" xfId="2902"/>
    <cellStyle name="Normal 4 3 5 2" xfId="5884"/>
    <cellStyle name="Normal 4 3 6" xfId="2903"/>
    <cellStyle name="Normal 4 3 7" xfId="5868"/>
    <cellStyle name="Normal 4 4" xfId="2904"/>
    <cellStyle name="Normal 4 4 2" xfId="2905"/>
    <cellStyle name="Normal 4 4 2 2" xfId="2906"/>
    <cellStyle name="Normal 4 4 3" xfId="2907"/>
    <cellStyle name="Normal 4 5" xfId="2908"/>
    <cellStyle name="Normal 4 5 2" xfId="2909"/>
    <cellStyle name="Normal 4 6" xfId="2910"/>
    <cellStyle name="Normal 4 6 2" xfId="2911"/>
    <cellStyle name="Normal 4 6 3" xfId="5885"/>
    <cellStyle name="Normal 4 7" xfId="2912"/>
    <cellStyle name="Normal 4 8" xfId="2913"/>
    <cellStyle name="Normal 4 8 2" xfId="5886"/>
    <cellStyle name="Normal 4 9" xfId="5837"/>
    <cellStyle name="Normal 4_Copy of IV 1 Determinante inflacije - Kretanja na trzistu novca (Miodrag)" xfId="2914"/>
    <cellStyle name="Normal 40" xfId="2915"/>
    <cellStyle name="Normal 40 2" xfId="2916"/>
    <cellStyle name="Normal 40 2 2" xfId="2917"/>
    <cellStyle name="Normal 40 3" xfId="2918"/>
    <cellStyle name="Normal 41" xfId="2919"/>
    <cellStyle name="Normal 41 2" xfId="2920"/>
    <cellStyle name="Normal 41 2 2" xfId="2921"/>
    <cellStyle name="Normal 41 2 2 2" xfId="5889"/>
    <cellStyle name="Normal 41 2 3" xfId="5888"/>
    <cellStyle name="Normal 41 3" xfId="2922"/>
    <cellStyle name="Normal 41 3 2" xfId="5890"/>
    <cellStyle name="Normal 41 4" xfId="5887"/>
    <cellStyle name="Normal 42" xfId="2923"/>
    <cellStyle name="Normal 42 2" xfId="2924"/>
    <cellStyle name="Normal 42 2 2" xfId="2925"/>
    <cellStyle name="Normal 42 2 2 2" xfId="5893"/>
    <cellStyle name="Normal 42 2 3" xfId="5892"/>
    <cellStyle name="Normal 42 3" xfId="2926"/>
    <cellStyle name="Normal 42 3 2" xfId="5894"/>
    <cellStyle name="Normal 42 4" xfId="5891"/>
    <cellStyle name="Normal 43" xfId="2927"/>
    <cellStyle name="Normal 43 2" xfId="2928"/>
    <cellStyle name="Normal 43 2 2" xfId="2929"/>
    <cellStyle name="Normal 43 2 2 2" xfId="5897"/>
    <cellStyle name="Normal 43 2 3" xfId="5896"/>
    <cellStyle name="Normal 43 3" xfId="2930"/>
    <cellStyle name="Normal 43 3 2" xfId="5898"/>
    <cellStyle name="Normal 43 4" xfId="5895"/>
    <cellStyle name="Normal 44" xfId="2931"/>
    <cellStyle name="Normal 44 2" xfId="2932"/>
    <cellStyle name="Normal 44 2 2" xfId="2933"/>
    <cellStyle name="Normal 44 2 2 2" xfId="5901"/>
    <cellStyle name="Normal 44 2 3" xfId="5900"/>
    <cellStyle name="Normal 44 3" xfId="2934"/>
    <cellStyle name="Normal 44 3 2" xfId="5902"/>
    <cellStyle name="Normal 44 4" xfId="5899"/>
    <cellStyle name="Normal 45" xfId="2935"/>
    <cellStyle name="Normal 45 2" xfId="2936"/>
    <cellStyle name="Normal 46" xfId="2937"/>
    <cellStyle name="Normal 46 2" xfId="2938"/>
    <cellStyle name="Normal 47" xfId="2939"/>
    <cellStyle name="Normal 47 2" xfId="2940"/>
    <cellStyle name="Normal 47 3" xfId="2941"/>
    <cellStyle name="Normal 48" xfId="2942"/>
    <cellStyle name="Normal 48 2" xfId="2943"/>
    <cellStyle name="Normal 48 3" xfId="2944"/>
    <cellStyle name="Normal 48 3 2" xfId="5903"/>
    <cellStyle name="Normal 48 4" xfId="2945"/>
    <cellStyle name="Normal 48 4 2" xfId="5904"/>
    <cellStyle name="Normal 48 5" xfId="2946"/>
    <cellStyle name="Normal 49" xfId="2947"/>
    <cellStyle name="Normal 49 2" xfId="2948"/>
    <cellStyle name="Normal 49 2 2" xfId="5906"/>
    <cellStyle name="Normal 49 3" xfId="5905"/>
    <cellStyle name="Normal 5" xfId="2949"/>
    <cellStyle name="Normal 5 2" xfId="2950"/>
    <cellStyle name="Normal 5 2 2" xfId="2951"/>
    <cellStyle name="Normal 5 2 2 2" xfId="2952"/>
    <cellStyle name="Normal 5 2 2 2 2" xfId="5908"/>
    <cellStyle name="Normal 5 2 2 3" xfId="2953"/>
    <cellStyle name="Normal 5 2 2 4" xfId="5907"/>
    <cellStyle name="Normal 5 2 3" xfId="2954"/>
    <cellStyle name="Normal 5 2 3 2" xfId="2955"/>
    <cellStyle name="Normal 5 2 3 3" xfId="5909"/>
    <cellStyle name="Normal 5 2 4" xfId="2956"/>
    <cellStyle name="Normal 5 2 4 2" xfId="5910"/>
    <cellStyle name="Normal 5 2 5" xfId="2957"/>
    <cellStyle name="Normal 5 3" xfId="2958"/>
    <cellStyle name="Normal 5 3 2" xfId="2959"/>
    <cellStyle name="Normal 5 3 2 2" xfId="2960"/>
    <cellStyle name="Normal 5 3 2 3" xfId="5911"/>
    <cellStyle name="Normal 5 4" xfId="2961"/>
    <cellStyle name="Normal 5 4 2" xfId="2962"/>
    <cellStyle name="Normal 5 5" xfId="2963"/>
    <cellStyle name="Normal 5 5 2" xfId="2964"/>
    <cellStyle name="Normal 5 5 3" xfId="2965"/>
    <cellStyle name="Normal 5 6" xfId="2966"/>
    <cellStyle name="Normal 5 6 2" xfId="2967"/>
    <cellStyle name="Normal 5 6 3" xfId="2968"/>
    <cellStyle name="Normal 5 7" xfId="2969"/>
    <cellStyle name="Normal 5 7 2" xfId="2970"/>
    <cellStyle name="Normal 5 8" xfId="2971"/>
    <cellStyle name="Normal 5 8 2" xfId="5912"/>
    <cellStyle name="Normal 5 9" xfId="2972"/>
    <cellStyle name="Normal 50" xfId="2973"/>
    <cellStyle name="Normal 50 2" xfId="2974"/>
    <cellStyle name="Normal 50 2 2" xfId="5914"/>
    <cellStyle name="Normal 50 3" xfId="2975"/>
    <cellStyle name="Normal 50 4" xfId="2976"/>
    <cellStyle name="Normal 50 4 2" xfId="5915"/>
    <cellStyle name="Normal 50 5" xfId="5913"/>
    <cellStyle name="Normal 51" xfId="2977"/>
    <cellStyle name="Normal 51 2" xfId="2978"/>
    <cellStyle name="Normal 51 2 2" xfId="5916"/>
    <cellStyle name="Normal 51 3" xfId="2979"/>
    <cellStyle name="Normal 52" xfId="2980"/>
    <cellStyle name="Normal 52 2" xfId="2981"/>
    <cellStyle name="Normal 52 2 2" xfId="5918"/>
    <cellStyle name="Normal 52 3" xfId="5917"/>
    <cellStyle name="Normal 53" xfId="2982"/>
    <cellStyle name="Normal 53 2" xfId="2983"/>
    <cellStyle name="Normal 53 2 2" xfId="5920"/>
    <cellStyle name="Normal 53 3" xfId="5919"/>
    <cellStyle name="Normal 54" xfId="2984"/>
    <cellStyle name="Normal 54 2" xfId="2985"/>
    <cellStyle name="Normal 54 2 2" xfId="5922"/>
    <cellStyle name="Normal 54 3" xfId="5921"/>
    <cellStyle name="Normal 55" xfId="2986"/>
    <cellStyle name="Normal 55 2" xfId="2987"/>
    <cellStyle name="Normal 56" xfId="2988"/>
    <cellStyle name="Normal 56 2" xfId="5923"/>
    <cellStyle name="Normal 57" xfId="2989"/>
    <cellStyle name="Normal 58" xfId="2990"/>
    <cellStyle name="Normal 59" xfId="2991"/>
    <cellStyle name="Normal 6" xfId="2992"/>
    <cellStyle name="Normal 6 2" xfId="2993"/>
    <cellStyle name="Normal 6 2 2" xfId="2994"/>
    <cellStyle name="Normal 6 2 2 2" xfId="2995"/>
    <cellStyle name="Normal 6 2 2 3" xfId="5924"/>
    <cellStyle name="Normal 6 2 3" xfId="2996"/>
    <cellStyle name="Normal 6 2 3 2" xfId="2997"/>
    <cellStyle name="Normal 6 2 3 3" xfId="5925"/>
    <cellStyle name="Normal 6 3" xfId="2998"/>
    <cellStyle name="Normal 6 3 2" xfId="2999"/>
    <cellStyle name="Normal 6 3 3" xfId="3000"/>
    <cellStyle name="Normal 6 4" xfId="3001"/>
    <cellStyle name="Normal 6 4 2" xfId="3002"/>
    <cellStyle name="Normal 6 5" xfId="3003"/>
    <cellStyle name="Normal 6 5 2" xfId="3004"/>
    <cellStyle name="Normal 60" xfId="3005"/>
    <cellStyle name="Normal 61" xfId="3006"/>
    <cellStyle name="Normal 62" xfId="3007"/>
    <cellStyle name="Normal 63" xfId="3008"/>
    <cellStyle name="Normal 64" xfId="3009"/>
    <cellStyle name="Normal 65" xfId="3010"/>
    <cellStyle name="Normal 66" xfId="3011"/>
    <cellStyle name="Normal 67" xfId="3012"/>
    <cellStyle name="Normal 67 2" xfId="3013"/>
    <cellStyle name="Normal 67 2 2" xfId="5926"/>
    <cellStyle name="Normal 68" xfId="3014"/>
    <cellStyle name="Normal 68 2" xfId="3015"/>
    <cellStyle name="Normal 68 2 2" xfId="5927"/>
    <cellStyle name="Normal 69" xfId="3016"/>
    <cellStyle name="Normal 69 2" xfId="5928"/>
    <cellStyle name="Normal 7" xfId="3017"/>
    <cellStyle name="Normal 7 2" xfId="3018"/>
    <cellStyle name="Normal 7 2 2" xfId="3019"/>
    <cellStyle name="Normal 7 2 3" xfId="3020"/>
    <cellStyle name="Normal 7 2 4" xfId="3021"/>
    <cellStyle name="Normal 7 3" xfId="3022"/>
    <cellStyle name="Normal 7 3 2" xfId="3023"/>
    <cellStyle name="Normal 7 3 2 2" xfId="5930"/>
    <cellStyle name="Normal 7 3 3" xfId="3024"/>
    <cellStyle name="Normal 7 3 3 2" xfId="5931"/>
    <cellStyle name="Normal 7 3 4" xfId="5929"/>
    <cellStyle name="Normal 7 4" xfId="3025"/>
    <cellStyle name="Normal 7 5" xfId="3026"/>
    <cellStyle name="Normal 7 5 2" xfId="3027"/>
    <cellStyle name="Normal 7 6" xfId="3028"/>
    <cellStyle name="Normal 70" xfId="3029"/>
    <cellStyle name="Normal 70 2" xfId="5932"/>
    <cellStyle name="Normal 71" xfId="3030"/>
    <cellStyle name="Normal 71 2" xfId="5933"/>
    <cellStyle name="Normal 72" xfId="3031"/>
    <cellStyle name="Normal 72 2" xfId="5934"/>
    <cellStyle name="Normal 73" xfId="3032"/>
    <cellStyle name="Normal 73 2" xfId="5935"/>
    <cellStyle name="Normal 74" xfId="3033"/>
    <cellStyle name="Normal 75" xfId="3034"/>
    <cellStyle name="Normal 76" xfId="3035"/>
    <cellStyle name="Normal 77" xfId="3036"/>
    <cellStyle name="Normal 78" xfId="3037"/>
    <cellStyle name="Normal 79" xfId="3038"/>
    <cellStyle name="Normal 8" xfId="3039"/>
    <cellStyle name="Normal 8 2" xfId="3040"/>
    <cellStyle name="Normal 8 2 2" xfId="3041"/>
    <cellStyle name="Normal 8 2 2 2" xfId="3042"/>
    <cellStyle name="Normal 8 2 2 3" xfId="5936"/>
    <cellStyle name="Normal 8 2 3" xfId="3043"/>
    <cellStyle name="Normal 8 2 4" xfId="3044"/>
    <cellStyle name="Normal 8 2 5" xfId="3045"/>
    <cellStyle name="Normal 8 3" xfId="3046"/>
    <cellStyle name="Normal 8 3 2" xfId="3047"/>
    <cellStyle name="Normal 8 3 3" xfId="3048"/>
    <cellStyle name="Normal 8 3 3 2" xfId="5937"/>
    <cellStyle name="Normal 8 4" xfId="3049"/>
    <cellStyle name="Normal 8 4 2" xfId="3050"/>
    <cellStyle name="Normal 8 5" xfId="3051"/>
    <cellStyle name="Normal 8 6" xfId="3052"/>
    <cellStyle name="Normal 8 6 2" xfId="5938"/>
    <cellStyle name="Normal 8 7" xfId="3053"/>
    <cellStyle name="Normal 8 7 2" xfId="3054"/>
    <cellStyle name="Normal 80" xfId="3055"/>
    <cellStyle name="Normal 81" xfId="3056"/>
    <cellStyle name="Normal 82" xfId="3057"/>
    <cellStyle name="Normal 83" xfId="3058"/>
    <cellStyle name="Normal 84" xfId="3059"/>
    <cellStyle name="Normal 85" xfId="3060"/>
    <cellStyle name="Normal 86" xfId="3061"/>
    <cellStyle name="Normal 87" xfId="3062"/>
    <cellStyle name="Normal 88" xfId="3063"/>
    <cellStyle name="Normal 89" xfId="3064"/>
    <cellStyle name="Normal 9" xfId="3065"/>
    <cellStyle name="Normal 9 2" xfId="3066"/>
    <cellStyle name="Normal 9 2 2" xfId="3067"/>
    <cellStyle name="Normal 9 2 2 2" xfId="3068"/>
    <cellStyle name="Normal 9 2 2 3" xfId="5939"/>
    <cellStyle name="Normal 9 2 3" xfId="3069"/>
    <cellStyle name="Normal 9 3" xfId="3070"/>
    <cellStyle name="Normal 9 3 2" xfId="3071"/>
    <cellStyle name="Normal 9 3 3" xfId="5940"/>
    <cellStyle name="Normal 9 4" xfId="3072"/>
    <cellStyle name="Normal 9 4 2" xfId="3073"/>
    <cellStyle name="Normal 9 4 3" xfId="5941"/>
    <cellStyle name="Normal 9 5" xfId="3074"/>
    <cellStyle name="Normal 9 5 2" xfId="3075"/>
    <cellStyle name="Normal 9 6" xfId="3076"/>
    <cellStyle name="Normal 90" xfId="3077"/>
    <cellStyle name="Normal 91" xfId="3078"/>
    <cellStyle name="Normal 92" xfId="3079"/>
    <cellStyle name="Normal 93" xfId="3080"/>
    <cellStyle name="Normal 94" xfId="3081"/>
    <cellStyle name="Normal 95" xfId="3082"/>
    <cellStyle name="Normal 96" xfId="3083"/>
    <cellStyle name="Normal 97" xfId="3084"/>
    <cellStyle name="Normal 98" xfId="3085"/>
    <cellStyle name="Normal 99" xfId="3086"/>
    <cellStyle name="Normal Table" xfId="3087"/>
    <cellStyle name="Normál_ 8-9. t." xfId="3088"/>
    <cellStyle name="Normal_Grafikoni za IR III kvartal (Goran)" xfId="4794"/>
    <cellStyle name="normální_Analyza_2" xfId="3089"/>
    <cellStyle name="Normalny_Tab1" xfId="3090"/>
    <cellStyle name="Note 1" xfId="3091"/>
    <cellStyle name="Note 1 2" xfId="3092"/>
    <cellStyle name="Note 1 2 2" xfId="3093"/>
    <cellStyle name="Note 1 2 3" xfId="3094"/>
    <cellStyle name="Note 1 3" xfId="3095"/>
    <cellStyle name="Note 1 3 2" xfId="3096"/>
    <cellStyle name="Note 1 3 3" xfId="3097"/>
    <cellStyle name="Note 1 4" xfId="3098"/>
    <cellStyle name="Note 1 5" xfId="3099"/>
    <cellStyle name="Note 10" xfId="3100"/>
    <cellStyle name="Note 10 2" xfId="3101"/>
    <cellStyle name="Note 10 2 2" xfId="3102"/>
    <cellStyle name="Note 10 2 2 2" xfId="3103"/>
    <cellStyle name="Note 10 2 2 2 2" xfId="5945"/>
    <cellStyle name="Note 10 2 2 3" xfId="5944"/>
    <cellStyle name="Note 10 2 3" xfId="3104"/>
    <cellStyle name="Note 10 2 3 2" xfId="5946"/>
    <cellStyle name="Note 10 2 4" xfId="5943"/>
    <cellStyle name="Note 10 3" xfId="3105"/>
    <cellStyle name="Note 10 3 2" xfId="3106"/>
    <cellStyle name="Note 10 3 2 2" xfId="5948"/>
    <cellStyle name="Note 10 3 3" xfId="5947"/>
    <cellStyle name="Note 10 4" xfId="3107"/>
    <cellStyle name="Note 10 4 2" xfId="3108"/>
    <cellStyle name="Note 10 4 2 2" xfId="5950"/>
    <cellStyle name="Note 10 4 3" xfId="5949"/>
    <cellStyle name="Note 10 5" xfId="3109"/>
    <cellStyle name="Note 10 5 2" xfId="5951"/>
    <cellStyle name="Note 10 6" xfId="5942"/>
    <cellStyle name="Note 11" xfId="3110"/>
    <cellStyle name="Note 11 2" xfId="3111"/>
    <cellStyle name="Note 11 2 2" xfId="3112"/>
    <cellStyle name="Note 11 2 2 2" xfId="5954"/>
    <cellStyle name="Note 11 2 3" xfId="5953"/>
    <cellStyle name="Note 11 3" xfId="3113"/>
    <cellStyle name="Note 11 3 2" xfId="5955"/>
    <cellStyle name="Note 11 4" xfId="5952"/>
    <cellStyle name="Note 12" xfId="3114"/>
    <cellStyle name="Note 12 2" xfId="3115"/>
    <cellStyle name="Note 12 2 2" xfId="3116"/>
    <cellStyle name="Note 12 2 2 2" xfId="5958"/>
    <cellStyle name="Note 12 2 3" xfId="5957"/>
    <cellStyle name="Note 12 3" xfId="3117"/>
    <cellStyle name="Note 12 3 2" xfId="5959"/>
    <cellStyle name="Note 12 4" xfId="5956"/>
    <cellStyle name="Note 13" xfId="3118"/>
    <cellStyle name="Note 13 2" xfId="3119"/>
    <cellStyle name="Note 13 2 2" xfId="3120"/>
    <cellStyle name="Note 13 2 2 2" xfId="5962"/>
    <cellStyle name="Note 13 2 3" xfId="5961"/>
    <cellStyle name="Note 13 3" xfId="3121"/>
    <cellStyle name="Note 13 3 2" xfId="5963"/>
    <cellStyle name="Note 13 4" xfId="5960"/>
    <cellStyle name="Note 14" xfId="3122"/>
    <cellStyle name="Note 14 2" xfId="3123"/>
    <cellStyle name="Note 14 2 2" xfId="3124"/>
    <cellStyle name="Note 14 2 2 2" xfId="5966"/>
    <cellStyle name="Note 14 2 3" xfId="5965"/>
    <cellStyle name="Note 14 3" xfId="3125"/>
    <cellStyle name="Note 14 3 2" xfId="5967"/>
    <cellStyle name="Note 14 4" xfId="5964"/>
    <cellStyle name="Note 15" xfId="3126"/>
    <cellStyle name="Note 15 2" xfId="3127"/>
    <cellStyle name="Note 15 2 2" xfId="5969"/>
    <cellStyle name="Note 15 3" xfId="5968"/>
    <cellStyle name="Note 16" xfId="3128"/>
    <cellStyle name="Note 16 2" xfId="3129"/>
    <cellStyle name="Note 16 2 2" xfId="5971"/>
    <cellStyle name="Note 16 3" xfId="5970"/>
    <cellStyle name="Note 17" xfId="3130"/>
    <cellStyle name="Note 17 2" xfId="3131"/>
    <cellStyle name="Note 17 2 2" xfId="5973"/>
    <cellStyle name="Note 17 3" xfId="5972"/>
    <cellStyle name="Note 18" xfId="3132"/>
    <cellStyle name="Note 18 2" xfId="3133"/>
    <cellStyle name="Note 18 2 2" xfId="5975"/>
    <cellStyle name="Note 18 3" xfId="5974"/>
    <cellStyle name="Note 19" xfId="3134"/>
    <cellStyle name="Note 19 2" xfId="3135"/>
    <cellStyle name="Note 19 2 2" xfId="5977"/>
    <cellStyle name="Note 19 3" xfId="5976"/>
    <cellStyle name="Note 2" xfId="3136"/>
    <cellStyle name="Note 2 2" xfId="3137"/>
    <cellStyle name="Note 2 2 2" xfId="3138"/>
    <cellStyle name="Note 2 2 2 2" xfId="3139"/>
    <cellStyle name="Note 2 2 2 2 2" xfId="3140"/>
    <cellStyle name="Note 2 2 2 2 3" xfId="3141"/>
    <cellStyle name="Note 2 2 2 2 4" xfId="5978"/>
    <cellStyle name="Note 2 2 2 3" xfId="3142"/>
    <cellStyle name="Note 2 2 2 3 2" xfId="3143"/>
    <cellStyle name="Note 2 2 2 3 3" xfId="3144"/>
    <cellStyle name="Note 2 2 2 4" xfId="3145"/>
    <cellStyle name="Note 2 2 2 5" xfId="3146"/>
    <cellStyle name="Note 2 2 3" xfId="3147"/>
    <cellStyle name="Note 2 2 3 2" xfId="3148"/>
    <cellStyle name="Note 2 2 3 3" xfId="3149"/>
    <cellStyle name="Note 2 2 3 4" xfId="5979"/>
    <cellStyle name="Note 2 2 4" xfId="3150"/>
    <cellStyle name="Note 2 2 4 2" xfId="3151"/>
    <cellStyle name="Note 2 2 4 3" xfId="3152"/>
    <cellStyle name="Note 2 2 4 4" xfId="5980"/>
    <cellStyle name="Note 2 2 5" xfId="3153"/>
    <cellStyle name="Note 2 2 6" xfId="3154"/>
    <cellStyle name="Note 2 2 7" xfId="3155"/>
    <cellStyle name="Note 2 3" xfId="3156"/>
    <cellStyle name="Note 2 3 2" xfId="3157"/>
    <cellStyle name="Note 2 3 2 2" xfId="3158"/>
    <cellStyle name="Note 2 3 2 3" xfId="3159"/>
    <cellStyle name="Note 2 3 2 4" xfId="5981"/>
    <cellStyle name="Note 2 3 3" xfId="3160"/>
    <cellStyle name="Note 2 3 3 2" xfId="3161"/>
    <cellStyle name="Note 2 3 3 3" xfId="3162"/>
    <cellStyle name="Note 2 3 4" xfId="3163"/>
    <cellStyle name="Note 2 3 5" xfId="3164"/>
    <cellStyle name="Note 2 4" xfId="3165"/>
    <cellStyle name="Note 2 4 2" xfId="3166"/>
    <cellStyle name="Note 2 4 3" xfId="3167"/>
    <cellStyle name="Note 2 4 4" xfId="5982"/>
    <cellStyle name="Note 2 5" xfId="3168"/>
    <cellStyle name="Note 2 5 2" xfId="3169"/>
    <cellStyle name="Note 2 5 3" xfId="3170"/>
    <cellStyle name="Note 2 5 4" xfId="5983"/>
    <cellStyle name="Note 2 6" xfId="3171"/>
    <cellStyle name="Note 2 7" xfId="3172"/>
    <cellStyle name="Note 20" xfId="3173"/>
    <cellStyle name="Note 20 2" xfId="3174"/>
    <cellStyle name="Note 20 2 2" xfId="5985"/>
    <cellStyle name="Note 20 3" xfId="5984"/>
    <cellStyle name="Note 21" xfId="3175"/>
    <cellStyle name="Note 21 2" xfId="5986"/>
    <cellStyle name="Note 22" xfId="3176"/>
    <cellStyle name="Note 22 2" xfId="5987"/>
    <cellStyle name="Note 23" xfId="3177"/>
    <cellStyle name="Note 24" xfId="3178"/>
    <cellStyle name="Note 24 2" xfId="5988"/>
    <cellStyle name="Note 3" xfId="3179"/>
    <cellStyle name="Note 3 2" xfId="3180"/>
    <cellStyle name="Note 3 2 2" xfId="3181"/>
    <cellStyle name="Note 3 2 2 2" xfId="3182"/>
    <cellStyle name="Note 3 2 2 2 2" xfId="3183"/>
    <cellStyle name="Note 3 2 2 2 3" xfId="3184"/>
    <cellStyle name="Note 3 2 2 2 4" xfId="5989"/>
    <cellStyle name="Note 3 2 2 3" xfId="3185"/>
    <cellStyle name="Note 3 2 2 3 2" xfId="3186"/>
    <cellStyle name="Note 3 2 2 3 3" xfId="3187"/>
    <cellStyle name="Note 3 2 2 4" xfId="3188"/>
    <cellStyle name="Note 3 2 2 5" xfId="3189"/>
    <cellStyle name="Note 3 2 3" xfId="3190"/>
    <cellStyle name="Note 3 2 3 2" xfId="3191"/>
    <cellStyle name="Note 3 2 3 3" xfId="3192"/>
    <cellStyle name="Note 3 2 3 4" xfId="5990"/>
    <cellStyle name="Note 3 2 4" xfId="3193"/>
    <cellStyle name="Note 3 2 4 2" xfId="3194"/>
    <cellStyle name="Note 3 2 4 3" xfId="3195"/>
    <cellStyle name="Note 3 2 5" xfId="3196"/>
    <cellStyle name="Note 3 2 6" xfId="3197"/>
    <cellStyle name="Note 3 3" xfId="3198"/>
    <cellStyle name="Note 3 3 2" xfId="3199"/>
    <cellStyle name="Note 3 3 2 2" xfId="3200"/>
    <cellStyle name="Note 3 3 2 3" xfId="3201"/>
    <cellStyle name="Note 3 3 2 4" xfId="5991"/>
    <cellStyle name="Note 3 3 3" xfId="3202"/>
    <cellStyle name="Note 3 3 3 2" xfId="3203"/>
    <cellStyle name="Note 3 3 3 3" xfId="3204"/>
    <cellStyle name="Note 3 3 4" xfId="3205"/>
    <cellStyle name="Note 3 3 5" xfId="3206"/>
    <cellStyle name="Note 3 4" xfId="3207"/>
    <cellStyle name="Note 3 4 2" xfId="3208"/>
    <cellStyle name="Note 3 4 3" xfId="3209"/>
    <cellStyle name="Note 3 4 4" xfId="5992"/>
    <cellStyle name="Note 3 5" xfId="3210"/>
    <cellStyle name="Note 3 5 2" xfId="3211"/>
    <cellStyle name="Note 3 5 3" xfId="3212"/>
    <cellStyle name="Note 3 5 4" xfId="5993"/>
    <cellStyle name="Note 3 6" xfId="3213"/>
    <cellStyle name="Note 3 7" xfId="3214"/>
    <cellStyle name="Note 4" xfId="3215"/>
    <cellStyle name="Note 4 2" xfId="3216"/>
    <cellStyle name="Note 4 2 2" xfId="3217"/>
    <cellStyle name="Note 4 2 2 2" xfId="3218"/>
    <cellStyle name="Note 4 2 2 2 2" xfId="3219"/>
    <cellStyle name="Note 4 2 2 2 3" xfId="3220"/>
    <cellStyle name="Note 4 2 2 3" xfId="3221"/>
    <cellStyle name="Note 4 2 2 3 2" xfId="3222"/>
    <cellStyle name="Note 4 2 2 3 3" xfId="3223"/>
    <cellStyle name="Note 4 2 2 4" xfId="3224"/>
    <cellStyle name="Note 4 2 2 5" xfId="3225"/>
    <cellStyle name="Note 4 2 3" xfId="3226"/>
    <cellStyle name="Note 4 2 3 2" xfId="3227"/>
    <cellStyle name="Note 4 2 3 3" xfId="3228"/>
    <cellStyle name="Note 4 2 4" xfId="3229"/>
    <cellStyle name="Note 4 2 4 2" xfId="3230"/>
    <cellStyle name="Note 4 2 4 3" xfId="3231"/>
    <cellStyle name="Note 4 2 5" xfId="3232"/>
    <cellStyle name="Note 4 2 6" xfId="3233"/>
    <cellStyle name="Note 4 3" xfId="3234"/>
    <cellStyle name="Note 4 3 2" xfId="3235"/>
    <cellStyle name="Note 4 3 2 2" xfId="3236"/>
    <cellStyle name="Note 4 3 2 3" xfId="3237"/>
    <cellStyle name="Note 4 3 3" xfId="3238"/>
    <cellStyle name="Note 4 3 3 2" xfId="3239"/>
    <cellStyle name="Note 4 3 3 3" xfId="3240"/>
    <cellStyle name="Note 4 3 4" xfId="3241"/>
    <cellStyle name="Note 4 3 5" xfId="3242"/>
    <cellStyle name="Note 4 4" xfId="3243"/>
    <cellStyle name="Note 4 4 2" xfId="3244"/>
    <cellStyle name="Note 4 4 3" xfId="3245"/>
    <cellStyle name="Note 4 4 4" xfId="5994"/>
    <cellStyle name="Note 4 5" xfId="3246"/>
    <cellStyle name="Note 4 5 2" xfId="3247"/>
    <cellStyle name="Note 4 5 3" xfId="3248"/>
    <cellStyle name="Note 4 6" xfId="3249"/>
    <cellStyle name="Note 4 7" xfId="3250"/>
    <cellStyle name="Note 5" xfId="3251"/>
    <cellStyle name="Note 5 2" xfId="3252"/>
    <cellStyle name="Note 5 2 2" xfId="3253"/>
    <cellStyle name="Note 5 2 2 2" xfId="3254"/>
    <cellStyle name="Note 5 2 2 2 2" xfId="3255"/>
    <cellStyle name="Note 5 2 2 2 3" xfId="3256"/>
    <cellStyle name="Note 5 2 2 3" xfId="3257"/>
    <cellStyle name="Note 5 2 2 3 2" xfId="3258"/>
    <cellStyle name="Note 5 2 2 3 3" xfId="3259"/>
    <cellStyle name="Note 5 2 2 4" xfId="3260"/>
    <cellStyle name="Note 5 2 2 5" xfId="3261"/>
    <cellStyle name="Note 5 2 3" xfId="3262"/>
    <cellStyle name="Note 5 2 3 2" xfId="3263"/>
    <cellStyle name="Note 5 2 3 3" xfId="3264"/>
    <cellStyle name="Note 5 2 4" xfId="3265"/>
    <cellStyle name="Note 5 2 4 2" xfId="3266"/>
    <cellStyle name="Note 5 2 4 3" xfId="3267"/>
    <cellStyle name="Note 5 2 5" xfId="3268"/>
    <cellStyle name="Note 5 2 6" xfId="3269"/>
    <cellStyle name="Note 5 3" xfId="3270"/>
    <cellStyle name="Note 5 3 2" xfId="3271"/>
    <cellStyle name="Note 5 3 2 2" xfId="3272"/>
    <cellStyle name="Note 5 3 2 3" xfId="3273"/>
    <cellStyle name="Note 5 3 3" xfId="3274"/>
    <cellStyle name="Note 5 3 3 2" xfId="3275"/>
    <cellStyle name="Note 5 3 3 3" xfId="3276"/>
    <cellStyle name="Note 5 3 4" xfId="3277"/>
    <cellStyle name="Note 5 3 5" xfId="3278"/>
    <cellStyle name="Note 5 4" xfId="3279"/>
    <cellStyle name="Note 5 4 2" xfId="3280"/>
    <cellStyle name="Note 5 4 3" xfId="3281"/>
    <cellStyle name="Note 5 4 4" xfId="5995"/>
    <cellStyle name="Note 5 5" xfId="3282"/>
    <cellStyle name="Note 5 5 2" xfId="3283"/>
    <cellStyle name="Note 5 5 3" xfId="3284"/>
    <cellStyle name="Note 5 6" xfId="3285"/>
    <cellStyle name="Note 5 7" xfId="3286"/>
    <cellStyle name="Note 6" xfId="3287"/>
    <cellStyle name="Note 6 2" xfId="3288"/>
    <cellStyle name="Note 6 2 2" xfId="3289"/>
    <cellStyle name="Note 6 2 2 2" xfId="3290"/>
    <cellStyle name="Note 6 2 2 2 2" xfId="3291"/>
    <cellStyle name="Note 6 2 2 2 3" xfId="3292"/>
    <cellStyle name="Note 6 2 2 3" xfId="3293"/>
    <cellStyle name="Note 6 2 2 3 2" xfId="3294"/>
    <cellStyle name="Note 6 2 2 3 3" xfId="3295"/>
    <cellStyle name="Note 6 2 2 4" xfId="3296"/>
    <cellStyle name="Note 6 2 2 5" xfId="3297"/>
    <cellStyle name="Note 6 2 3" xfId="3298"/>
    <cellStyle name="Note 6 2 3 2" xfId="3299"/>
    <cellStyle name="Note 6 2 3 3" xfId="3300"/>
    <cellStyle name="Note 6 2 4" xfId="3301"/>
    <cellStyle name="Note 6 2 4 2" xfId="3302"/>
    <cellStyle name="Note 6 2 4 3" xfId="3303"/>
    <cellStyle name="Note 6 2 5" xfId="3304"/>
    <cellStyle name="Note 6 2 6" xfId="3305"/>
    <cellStyle name="Note 6 3" xfId="3306"/>
    <cellStyle name="Note 6 3 2" xfId="3307"/>
    <cellStyle name="Note 6 3 2 2" xfId="3308"/>
    <cellStyle name="Note 6 3 2 3" xfId="3309"/>
    <cellStyle name="Note 6 3 3" xfId="3310"/>
    <cellStyle name="Note 6 3 3 2" xfId="3311"/>
    <cellStyle name="Note 6 3 3 3" xfId="3312"/>
    <cellStyle name="Note 6 3 4" xfId="3313"/>
    <cellStyle name="Note 6 3 5" xfId="3314"/>
    <cellStyle name="Note 6 4" xfId="3315"/>
    <cellStyle name="Note 6 4 2" xfId="3316"/>
    <cellStyle name="Note 6 4 3" xfId="3317"/>
    <cellStyle name="Note 6 4 4" xfId="5996"/>
    <cellStyle name="Note 6 5" xfId="3318"/>
    <cellStyle name="Note 6 5 2" xfId="3319"/>
    <cellStyle name="Note 6 5 3" xfId="3320"/>
    <cellStyle name="Note 6 6" xfId="3321"/>
    <cellStyle name="Note 6 7" xfId="3322"/>
    <cellStyle name="Note 7" xfId="3323"/>
    <cellStyle name="Note 7 2" xfId="3324"/>
    <cellStyle name="Note 7 2 2" xfId="3325"/>
    <cellStyle name="Note 7 2 2 2" xfId="3326"/>
    <cellStyle name="Note 7 2 2 2 2" xfId="3327"/>
    <cellStyle name="Note 7 2 2 2 3" xfId="3328"/>
    <cellStyle name="Note 7 2 2 3" xfId="3329"/>
    <cellStyle name="Note 7 2 2 3 2" xfId="3330"/>
    <cellStyle name="Note 7 2 2 3 3" xfId="3331"/>
    <cellStyle name="Note 7 2 2 4" xfId="3332"/>
    <cellStyle name="Note 7 2 2 5" xfId="3333"/>
    <cellStyle name="Note 7 2 3" xfId="3334"/>
    <cellStyle name="Note 7 2 3 2" xfId="3335"/>
    <cellStyle name="Note 7 2 3 3" xfId="3336"/>
    <cellStyle name="Note 7 2 4" xfId="3337"/>
    <cellStyle name="Note 7 2 4 2" xfId="3338"/>
    <cellStyle name="Note 7 2 4 3" xfId="3339"/>
    <cellStyle name="Note 7 2 5" xfId="3340"/>
    <cellStyle name="Note 7 2 6" xfId="3341"/>
    <cellStyle name="Note 7 3" xfId="3342"/>
    <cellStyle name="Note 7 3 2" xfId="3343"/>
    <cellStyle name="Note 7 3 2 2" xfId="3344"/>
    <cellStyle name="Note 7 3 2 3" xfId="3345"/>
    <cellStyle name="Note 7 3 3" xfId="3346"/>
    <cellStyle name="Note 7 3 3 2" xfId="3347"/>
    <cellStyle name="Note 7 3 3 3" xfId="3348"/>
    <cellStyle name="Note 7 3 4" xfId="3349"/>
    <cellStyle name="Note 7 3 5" xfId="3350"/>
    <cellStyle name="Note 7 4" xfId="3351"/>
    <cellStyle name="Note 7 4 2" xfId="3352"/>
    <cellStyle name="Note 7 4 3" xfId="3353"/>
    <cellStyle name="Note 7 4 4" xfId="5997"/>
    <cellStyle name="Note 7 5" xfId="3354"/>
    <cellStyle name="Note 7 5 2" xfId="3355"/>
    <cellStyle name="Note 7 5 3" xfId="3356"/>
    <cellStyle name="Note 7 6" xfId="3357"/>
    <cellStyle name="Note 7 7" xfId="3358"/>
    <cellStyle name="Note 8" xfId="3359"/>
    <cellStyle name="Note 8 2" xfId="3360"/>
    <cellStyle name="Note 8 2 2" xfId="3361"/>
    <cellStyle name="Note 8 2 2 2" xfId="3362"/>
    <cellStyle name="Note 8 2 2 2 2" xfId="6000"/>
    <cellStyle name="Note 8 2 2 3" xfId="5999"/>
    <cellStyle name="Note 8 2 3" xfId="3363"/>
    <cellStyle name="Note 8 2 4" xfId="3364"/>
    <cellStyle name="Note 8 2 5" xfId="5998"/>
    <cellStyle name="Note 8 3" xfId="3365"/>
    <cellStyle name="Note 8 3 2" xfId="3366"/>
    <cellStyle name="Note 8 3 3" xfId="3367"/>
    <cellStyle name="Note 8 3 4" xfId="6001"/>
    <cellStyle name="Note 8 4" xfId="3368"/>
    <cellStyle name="Note 8 4 2" xfId="3369"/>
    <cellStyle name="Note 8 4 2 2" xfId="6003"/>
    <cellStyle name="Note 8 4 3" xfId="6002"/>
    <cellStyle name="Note 8 5" xfId="3370"/>
    <cellStyle name="Note 8 6" xfId="3371"/>
    <cellStyle name="Note 9" xfId="3372"/>
    <cellStyle name="Note 9 2" xfId="3373"/>
    <cellStyle name="Note 9 2 2" xfId="3374"/>
    <cellStyle name="Note 9 2 2 2" xfId="3375"/>
    <cellStyle name="Note 9 2 2 2 2" xfId="6007"/>
    <cellStyle name="Note 9 2 2 3" xfId="6006"/>
    <cellStyle name="Note 9 2 3" xfId="3376"/>
    <cellStyle name="Note 9 2 3 2" xfId="6008"/>
    <cellStyle name="Note 9 2 4" xfId="6005"/>
    <cellStyle name="Note 9 3" xfId="3377"/>
    <cellStyle name="Note 9 3 2" xfId="3378"/>
    <cellStyle name="Note 9 3 2 2" xfId="6010"/>
    <cellStyle name="Note 9 3 3" xfId="6009"/>
    <cellStyle name="Note 9 4" xfId="3379"/>
    <cellStyle name="Note 9 4 2" xfId="3380"/>
    <cellStyle name="Note 9 4 2 2" xfId="6012"/>
    <cellStyle name="Note 9 4 3" xfId="6011"/>
    <cellStyle name="Note 9 5" xfId="3381"/>
    <cellStyle name="Note 9 5 2" xfId="6013"/>
    <cellStyle name="Note 9 6" xfId="6004"/>
    <cellStyle name="Obično_ENG.30.04.2004" xfId="3382"/>
    <cellStyle name="Ôèíàíñîâûé [0]_laroux" xfId="3383"/>
    <cellStyle name="Ôèíàíñîâûé_laroux" xfId="3384"/>
    <cellStyle name="Option" xfId="3385"/>
    <cellStyle name="OptionHeading" xfId="3386"/>
    <cellStyle name="Output 1" xfId="3387"/>
    <cellStyle name="Output 1 2" xfId="3388"/>
    <cellStyle name="Output 1 2 2" xfId="3389"/>
    <cellStyle name="Output 1 2 3" xfId="3390"/>
    <cellStyle name="Output 1 3" xfId="3391"/>
    <cellStyle name="Output 1 3 2" xfId="3392"/>
    <cellStyle name="Output 1 3 3" xfId="3393"/>
    <cellStyle name="Output 1 4" xfId="3394"/>
    <cellStyle name="Output 1 5" xfId="3395"/>
    <cellStyle name="Output 2" xfId="3396"/>
    <cellStyle name="Output 2 2" xfId="3397"/>
    <cellStyle name="Output 2 2 2" xfId="3398"/>
    <cellStyle name="Output 2 2 2 2" xfId="3399"/>
    <cellStyle name="Output 2 2 2 2 2" xfId="3400"/>
    <cellStyle name="Output 2 2 2 2 3" xfId="3401"/>
    <cellStyle name="Output 2 2 2 3" xfId="3402"/>
    <cellStyle name="Output 2 2 2 3 2" xfId="3403"/>
    <cellStyle name="Output 2 2 2 3 3" xfId="3404"/>
    <cellStyle name="Output 2 2 2 4" xfId="3405"/>
    <cellStyle name="Output 2 2 2 5" xfId="3406"/>
    <cellStyle name="Output 2 2 3" xfId="3407"/>
    <cellStyle name="Output 2 2 3 2" xfId="3408"/>
    <cellStyle name="Output 2 2 3 3" xfId="3409"/>
    <cellStyle name="Output 2 2 4" xfId="3410"/>
    <cellStyle name="Output 2 2 4 2" xfId="3411"/>
    <cellStyle name="Output 2 2 4 3" xfId="3412"/>
    <cellStyle name="Output 2 2 5" xfId="3413"/>
    <cellStyle name="Output 2 2 6" xfId="3414"/>
    <cellStyle name="Output 2 2 7" xfId="3415"/>
    <cellStyle name="Output 2 3" xfId="3416"/>
    <cellStyle name="Output 2 3 2" xfId="3417"/>
    <cellStyle name="Output 2 3 2 2" xfId="3418"/>
    <cellStyle name="Output 2 3 2 3" xfId="3419"/>
    <cellStyle name="Output 2 3 3" xfId="3420"/>
    <cellStyle name="Output 2 3 3 2" xfId="3421"/>
    <cellStyle name="Output 2 3 3 3" xfId="3422"/>
    <cellStyle name="Output 2 3 4" xfId="3423"/>
    <cellStyle name="Output 2 3 5" xfId="3424"/>
    <cellStyle name="Output 2 4" xfId="3425"/>
    <cellStyle name="Output 2 4 2" xfId="3426"/>
    <cellStyle name="Output 2 4 3" xfId="3427"/>
    <cellStyle name="Output 2 5" xfId="3428"/>
    <cellStyle name="Output 2 5 2" xfId="3429"/>
    <cellStyle name="Output 2 5 3" xfId="3430"/>
    <cellStyle name="Output 2 6" xfId="3431"/>
    <cellStyle name="Output 2 7" xfId="3432"/>
    <cellStyle name="Output 3" xfId="3433"/>
    <cellStyle name="Output 3 2" xfId="3434"/>
    <cellStyle name="Output 3 2 2" xfId="3435"/>
    <cellStyle name="Output 3 2 2 2" xfId="3436"/>
    <cellStyle name="Output 3 2 2 2 2" xfId="3437"/>
    <cellStyle name="Output 3 2 2 2 3" xfId="3438"/>
    <cellStyle name="Output 3 2 2 3" xfId="3439"/>
    <cellStyle name="Output 3 2 2 3 2" xfId="3440"/>
    <cellStyle name="Output 3 2 2 3 3" xfId="3441"/>
    <cellStyle name="Output 3 2 2 4" xfId="3442"/>
    <cellStyle name="Output 3 2 2 5" xfId="3443"/>
    <cellStyle name="Output 3 2 3" xfId="3444"/>
    <cellStyle name="Output 3 2 3 2" xfId="3445"/>
    <cellStyle name="Output 3 2 3 3" xfId="3446"/>
    <cellStyle name="Output 3 2 4" xfId="3447"/>
    <cellStyle name="Output 3 2 4 2" xfId="3448"/>
    <cellStyle name="Output 3 2 4 3" xfId="3449"/>
    <cellStyle name="Output 3 2 5" xfId="3450"/>
    <cellStyle name="Output 3 2 6" xfId="3451"/>
    <cellStyle name="Output 3 3" xfId="3452"/>
    <cellStyle name="Output 3 3 2" xfId="3453"/>
    <cellStyle name="Output 3 3 2 2" xfId="3454"/>
    <cellStyle name="Output 3 3 2 3" xfId="3455"/>
    <cellStyle name="Output 3 3 3" xfId="3456"/>
    <cellStyle name="Output 3 3 3 2" xfId="3457"/>
    <cellStyle name="Output 3 3 3 3" xfId="3458"/>
    <cellStyle name="Output 3 3 4" xfId="3459"/>
    <cellStyle name="Output 3 3 5" xfId="3460"/>
    <cellStyle name="Output 3 4" xfId="3461"/>
    <cellStyle name="Output 3 4 2" xfId="3462"/>
    <cellStyle name="Output 3 4 3" xfId="3463"/>
    <cellStyle name="Output 3 5" xfId="3464"/>
    <cellStyle name="Output 3 5 2" xfId="3465"/>
    <cellStyle name="Output 3 5 3" xfId="3466"/>
    <cellStyle name="Output 3 6" xfId="3467"/>
    <cellStyle name="Output 3 7" xfId="3468"/>
    <cellStyle name="Output 4" xfId="3469"/>
    <cellStyle name="Output 4 2" xfId="3470"/>
    <cellStyle name="Output 4 2 2" xfId="3471"/>
    <cellStyle name="Output 4 2 2 2" xfId="3472"/>
    <cellStyle name="Output 4 2 2 2 2" xfId="3473"/>
    <cellStyle name="Output 4 2 2 2 3" xfId="3474"/>
    <cellStyle name="Output 4 2 2 3" xfId="3475"/>
    <cellStyle name="Output 4 2 2 3 2" xfId="3476"/>
    <cellStyle name="Output 4 2 2 3 3" xfId="3477"/>
    <cellStyle name="Output 4 2 2 4" xfId="3478"/>
    <cellStyle name="Output 4 2 2 5" xfId="3479"/>
    <cellStyle name="Output 4 2 3" xfId="3480"/>
    <cellStyle name="Output 4 2 3 2" xfId="3481"/>
    <cellStyle name="Output 4 2 3 3" xfId="3482"/>
    <cellStyle name="Output 4 2 4" xfId="3483"/>
    <cellStyle name="Output 4 2 4 2" xfId="3484"/>
    <cellStyle name="Output 4 2 4 3" xfId="3485"/>
    <cellStyle name="Output 4 2 5" xfId="3486"/>
    <cellStyle name="Output 4 2 6" xfId="3487"/>
    <cellStyle name="Output 4 3" xfId="3488"/>
    <cellStyle name="Output 4 3 2" xfId="3489"/>
    <cellStyle name="Output 4 3 2 2" xfId="3490"/>
    <cellStyle name="Output 4 3 2 3" xfId="3491"/>
    <cellStyle name="Output 4 3 3" xfId="3492"/>
    <cellStyle name="Output 4 3 3 2" xfId="3493"/>
    <cellStyle name="Output 4 3 3 3" xfId="3494"/>
    <cellStyle name="Output 4 3 4" xfId="3495"/>
    <cellStyle name="Output 4 3 5" xfId="3496"/>
    <cellStyle name="Output 4 4" xfId="3497"/>
    <cellStyle name="Output 4 4 2" xfId="3498"/>
    <cellStyle name="Output 4 4 3" xfId="3499"/>
    <cellStyle name="Output 4 5" xfId="3500"/>
    <cellStyle name="Output 4 5 2" xfId="3501"/>
    <cellStyle name="Output 4 5 3" xfId="3502"/>
    <cellStyle name="Output 4 6" xfId="3503"/>
    <cellStyle name="Output 4 7" xfId="3504"/>
    <cellStyle name="Output 5" xfId="3505"/>
    <cellStyle name="Output 5 2" xfId="3506"/>
    <cellStyle name="Output 5 2 2" xfId="3507"/>
    <cellStyle name="Output 5 2 2 2" xfId="3508"/>
    <cellStyle name="Output 5 2 2 2 2" xfId="3509"/>
    <cellStyle name="Output 5 2 2 2 3" xfId="3510"/>
    <cellStyle name="Output 5 2 2 3" xfId="3511"/>
    <cellStyle name="Output 5 2 2 3 2" xfId="3512"/>
    <cellStyle name="Output 5 2 2 3 3" xfId="3513"/>
    <cellStyle name="Output 5 2 2 4" xfId="3514"/>
    <cellStyle name="Output 5 2 2 5" xfId="3515"/>
    <cellStyle name="Output 5 2 3" xfId="3516"/>
    <cellStyle name="Output 5 2 3 2" xfId="3517"/>
    <cellStyle name="Output 5 2 3 3" xfId="3518"/>
    <cellStyle name="Output 5 2 4" xfId="3519"/>
    <cellStyle name="Output 5 2 4 2" xfId="3520"/>
    <cellStyle name="Output 5 2 4 3" xfId="3521"/>
    <cellStyle name="Output 5 2 5" xfId="3522"/>
    <cellStyle name="Output 5 2 6" xfId="3523"/>
    <cellStyle name="Output 5 3" xfId="3524"/>
    <cellStyle name="Output 5 3 2" xfId="3525"/>
    <cellStyle name="Output 5 3 2 2" xfId="3526"/>
    <cellStyle name="Output 5 3 2 3" xfId="3527"/>
    <cellStyle name="Output 5 3 3" xfId="3528"/>
    <cellStyle name="Output 5 3 3 2" xfId="3529"/>
    <cellStyle name="Output 5 3 3 3" xfId="3530"/>
    <cellStyle name="Output 5 3 4" xfId="3531"/>
    <cellStyle name="Output 5 3 5" xfId="3532"/>
    <cellStyle name="Output 5 4" xfId="3533"/>
    <cellStyle name="Output 5 4 2" xfId="3534"/>
    <cellStyle name="Output 5 4 3" xfId="3535"/>
    <cellStyle name="Output 5 5" xfId="3536"/>
    <cellStyle name="Output 5 5 2" xfId="3537"/>
    <cellStyle name="Output 5 5 3" xfId="3538"/>
    <cellStyle name="Output 5 6" xfId="3539"/>
    <cellStyle name="Output 5 7" xfId="3540"/>
    <cellStyle name="Output 6" xfId="3541"/>
    <cellStyle name="Output 6 2" xfId="3542"/>
    <cellStyle name="Output 6 2 2" xfId="3543"/>
    <cellStyle name="Output 6 2 2 2" xfId="3544"/>
    <cellStyle name="Output 6 2 2 2 2" xfId="3545"/>
    <cellStyle name="Output 6 2 2 2 3" xfId="3546"/>
    <cellStyle name="Output 6 2 2 3" xfId="3547"/>
    <cellStyle name="Output 6 2 2 3 2" xfId="3548"/>
    <cellStyle name="Output 6 2 2 3 3" xfId="3549"/>
    <cellStyle name="Output 6 2 2 4" xfId="3550"/>
    <cellStyle name="Output 6 2 2 5" xfId="3551"/>
    <cellStyle name="Output 6 2 3" xfId="3552"/>
    <cellStyle name="Output 6 2 3 2" xfId="3553"/>
    <cellStyle name="Output 6 2 3 3" xfId="3554"/>
    <cellStyle name="Output 6 2 4" xfId="3555"/>
    <cellStyle name="Output 6 2 4 2" xfId="3556"/>
    <cellStyle name="Output 6 2 4 3" xfId="3557"/>
    <cellStyle name="Output 6 2 5" xfId="3558"/>
    <cellStyle name="Output 6 2 6" xfId="3559"/>
    <cellStyle name="Output 6 3" xfId="3560"/>
    <cellStyle name="Output 6 3 2" xfId="3561"/>
    <cellStyle name="Output 6 3 2 2" xfId="3562"/>
    <cellStyle name="Output 6 3 2 3" xfId="3563"/>
    <cellStyle name="Output 6 3 3" xfId="3564"/>
    <cellStyle name="Output 6 3 3 2" xfId="3565"/>
    <cellStyle name="Output 6 3 3 3" xfId="3566"/>
    <cellStyle name="Output 6 3 4" xfId="3567"/>
    <cellStyle name="Output 6 3 5" xfId="3568"/>
    <cellStyle name="Output 6 4" xfId="3569"/>
    <cellStyle name="Output 6 4 2" xfId="3570"/>
    <cellStyle name="Output 6 4 3" xfId="3571"/>
    <cellStyle name="Output 6 5" xfId="3572"/>
    <cellStyle name="Output 6 5 2" xfId="3573"/>
    <cellStyle name="Output 6 5 3" xfId="3574"/>
    <cellStyle name="Output 6 6" xfId="3575"/>
    <cellStyle name="Output 6 7" xfId="3576"/>
    <cellStyle name="Output 7" xfId="3577"/>
    <cellStyle name="Output 7 2" xfId="3578"/>
    <cellStyle name="Output 7 2 2" xfId="3579"/>
    <cellStyle name="Output 7 2 3" xfId="3580"/>
    <cellStyle name="Output 7 3" xfId="3581"/>
    <cellStyle name="Output 7 3 2" xfId="3582"/>
    <cellStyle name="Output 7 3 3" xfId="3583"/>
    <cellStyle name="Output 7 4" xfId="3584"/>
    <cellStyle name="Output 7 5" xfId="3585"/>
    <cellStyle name="Output 8" xfId="3586"/>
    <cellStyle name="Percen - Style1" xfId="3587"/>
    <cellStyle name="Percent [0]" xfId="3588"/>
    <cellStyle name="Percent [00]" xfId="3589"/>
    <cellStyle name="Percent [2]" xfId="3590"/>
    <cellStyle name="Percent 10" xfId="3591"/>
    <cellStyle name="Percent 10 2" xfId="3592"/>
    <cellStyle name="Percent 10 2 2" xfId="3593"/>
    <cellStyle name="Percent 10 2 2 2" xfId="6016"/>
    <cellStyle name="Percent 10 2 3" xfId="6015"/>
    <cellStyle name="Percent 10 3" xfId="3594"/>
    <cellStyle name="Percent 10 3 2" xfId="6017"/>
    <cellStyle name="Percent 10 4" xfId="3595"/>
    <cellStyle name="Percent 10 4 2" xfId="6018"/>
    <cellStyle name="Percent 10 5" xfId="3596"/>
    <cellStyle name="Percent 10 5 2" xfId="6019"/>
    <cellStyle name="Percent 10 6" xfId="6014"/>
    <cellStyle name="Percent 11" xfId="3597"/>
    <cellStyle name="Percent 11 2" xfId="3598"/>
    <cellStyle name="Percent 11 3" xfId="3599"/>
    <cellStyle name="Percent 12" xfId="3600"/>
    <cellStyle name="Percent 12 2" xfId="3601"/>
    <cellStyle name="Percent 12 3" xfId="6020"/>
    <cellStyle name="Percent 13" xfId="3602"/>
    <cellStyle name="Percent 13 2" xfId="6021"/>
    <cellStyle name="Percent 14" xfId="3603"/>
    <cellStyle name="Percent 14 2" xfId="6022"/>
    <cellStyle name="Percent 15" xfId="3604"/>
    <cellStyle name="Percent 15 2" xfId="6023"/>
    <cellStyle name="Percent 16" xfId="3605"/>
    <cellStyle name="Percent 16 2" xfId="6024"/>
    <cellStyle name="Percent 17" xfId="3606"/>
    <cellStyle name="Percent 17 2" xfId="6025"/>
    <cellStyle name="Percent 18" xfId="3607"/>
    <cellStyle name="Percent 18 2" xfId="6026"/>
    <cellStyle name="Percent 19" xfId="3608"/>
    <cellStyle name="Percent 19 2" xfId="6027"/>
    <cellStyle name="Percent 2" xfId="3609"/>
    <cellStyle name="Percent 2 1" xfId="3610"/>
    <cellStyle name="Percent 2 10" xfId="3611"/>
    <cellStyle name="Percent 2 2" xfId="3612"/>
    <cellStyle name="Percent 2 2 2" xfId="3613"/>
    <cellStyle name="Percent 2 2 3" xfId="3614"/>
    <cellStyle name="Percent 2 2 4" xfId="3615"/>
    <cellStyle name="Percent 2 3" xfId="3616"/>
    <cellStyle name="Percent 2 3 2" xfId="3617"/>
    <cellStyle name="Percent 2 3 3" xfId="3618"/>
    <cellStyle name="Percent 2 3 4" xfId="3619"/>
    <cellStyle name="Percent 2 4" xfId="3620"/>
    <cellStyle name="Percent 2 4 2" xfId="3621"/>
    <cellStyle name="Percent 2 4 3" xfId="3622"/>
    <cellStyle name="Percent 2 5" xfId="3623"/>
    <cellStyle name="Percent 2 5 2" xfId="3624"/>
    <cellStyle name="Percent 2 5 3" xfId="3625"/>
    <cellStyle name="Percent 2 6" xfId="3626"/>
    <cellStyle name="Percent 2 6 2" xfId="3627"/>
    <cellStyle name="Percent 2 6 3" xfId="3628"/>
    <cellStyle name="Percent 2 7" xfId="3629"/>
    <cellStyle name="Percent 2 7 2" xfId="3630"/>
    <cellStyle name="Percent 2 8" xfId="3631"/>
    <cellStyle name="Percent 2 8 2" xfId="3632"/>
    <cellStyle name="Percent 2 8 2 2" xfId="6028"/>
    <cellStyle name="Percent 2 9" xfId="3633"/>
    <cellStyle name="Percent 2 9 2" xfId="3634"/>
    <cellStyle name="Percent 2_A-LD 01-2008" xfId="3635"/>
    <cellStyle name="Percent 20" xfId="3636"/>
    <cellStyle name="Percent 20 2" xfId="6029"/>
    <cellStyle name="Percent 21" xfId="3637"/>
    <cellStyle name="Percent 21 2" xfId="6030"/>
    <cellStyle name="Percent 22" xfId="3638"/>
    <cellStyle name="Percent 22 2" xfId="6031"/>
    <cellStyle name="Percent 23" xfId="3639"/>
    <cellStyle name="Percent 23 2" xfId="6032"/>
    <cellStyle name="Percent 24" xfId="3640"/>
    <cellStyle name="Percent 24 2" xfId="6033"/>
    <cellStyle name="Percent 25" xfId="3641"/>
    <cellStyle name="Percent 25 2" xfId="6034"/>
    <cellStyle name="Percent 26" xfId="3642"/>
    <cellStyle name="Percent 26 2" xfId="6035"/>
    <cellStyle name="Percent 27" xfId="3643"/>
    <cellStyle name="Percent 27 2" xfId="6036"/>
    <cellStyle name="Percent 28" xfId="3644"/>
    <cellStyle name="Percent 28 2" xfId="6037"/>
    <cellStyle name="Percent 29" xfId="3645"/>
    <cellStyle name="Percent 29 2" xfId="6038"/>
    <cellStyle name="Percent 3" xfId="3646"/>
    <cellStyle name="Percent 3 2" xfId="3647"/>
    <cellStyle name="Percent 3 2 2" xfId="3648"/>
    <cellStyle name="Percent 3 2 2 2" xfId="6041"/>
    <cellStyle name="Percent 3 2 3" xfId="3649"/>
    <cellStyle name="Percent 3 2 4" xfId="6040"/>
    <cellStyle name="Percent 3 3" xfId="3650"/>
    <cellStyle name="Percent 3 4" xfId="3651"/>
    <cellStyle name="Percent 3 5" xfId="3652"/>
    <cellStyle name="Percent 3 5 2" xfId="6042"/>
    <cellStyle name="Percent 3 6" xfId="6039"/>
    <cellStyle name="Percent 4" xfId="3653"/>
    <cellStyle name="Percent 4 2" xfId="3654"/>
    <cellStyle name="Percent 4 2 2" xfId="3655"/>
    <cellStyle name="Percent 4 2 2 2" xfId="3656"/>
    <cellStyle name="Percent 4 2 2 2 2" xfId="3657"/>
    <cellStyle name="Percent 4 2 2 2 2 2" xfId="3658"/>
    <cellStyle name="Percent 4 2 2 2 3" xfId="3659"/>
    <cellStyle name="Percent 4 2 2 3" xfId="3660"/>
    <cellStyle name="Percent 4 2 2 3 2" xfId="3661"/>
    <cellStyle name="Percent 4 2 2 4" xfId="3662"/>
    <cellStyle name="Percent 4 2 2 5" xfId="3663"/>
    <cellStyle name="Percent 4 2 2 5 2" xfId="6045"/>
    <cellStyle name="Percent 4 2 2 6" xfId="3664"/>
    <cellStyle name="Percent 4 2 2 6 2" xfId="6046"/>
    <cellStyle name="Percent 4 2 3" xfId="3665"/>
    <cellStyle name="Percent 4 2 3 2" xfId="3666"/>
    <cellStyle name="Percent 4 2 3 2 2" xfId="3667"/>
    <cellStyle name="Percent 4 2 3 3" xfId="3668"/>
    <cellStyle name="Percent 4 2 4" xfId="3669"/>
    <cellStyle name="Percent 4 2 4 2" xfId="3670"/>
    <cellStyle name="Percent 4 2 5" xfId="3671"/>
    <cellStyle name="Percent 4 2 6" xfId="3672"/>
    <cellStyle name="Percent 4 2 6 2" xfId="6047"/>
    <cellStyle name="Percent 4 2 7" xfId="3673"/>
    <cellStyle name="Percent 4 2 7 2" xfId="6048"/>
    <cellStyle name="Percent 4 2 8" xfId="6044"/>
    <cellStyle name="Percent 4 3" xfId="3674"/>
    <cellStyle name="Percent 4 3 2" xfId="3675"/>
    <cellStyle name="Percent 4 3 2 2" xfId="3676"/>
    <cellStyle name="Percent 4 3 2 2 2" xfId="3677"/>
    <cellStyle name="Percent 4 3 2 3" xfId="3678"/>
    <cellStyle name="Percent 4 3 3" xfId="3679"/>
    <cellStyle name="Percent 4 3 3 2" xfId="3680"/>
    <cellStyle name="Percent 4 3 4" xfId="3681"/>
    <cellStyle name="Percent 4 3 5" xfId="3682"/>
    <cellStyle name="Percent 4 3 5 2" xfId="6049"/>
    <cellStyle name="Percent 4 3 6" xfId="3683"/>
    <cellStyle name="Percent 4 4" xfId="3684"/>
    <cellStyle name="Percent 4 4 2" xfId="3685"/>
    <cellStyle name="Percent 4 4 2 2" xfId="3686"/>
    <cellStyle name="Percent 4 4 3" xfId="3687"/>
    <cellStyle name="Percent 4 5" xfId="3688"/>
    <cellStyle name="Percent 4 5 2" xfId="3689"/>
    <cellStyle name="Percent 4 6" xfId="3690"/>
    <cellStyle name="Percent 4 7" xfId="3691"/>
    <cellStyle name="Percent 4 8" xfId="3692"/>
    <cellStyle name="Percent 4 8 2" xfId="6050"/>
    <cellStyle name="Percent 4 9" xfId="6043"/>
    <cellStyle name="Percent 5" xfId="3693"/>
    <cellStyle name="Percent 5 2" xfId="3694"/>
    <cellStyle name="Percent 5 2 2" xfId="3695"/>
    <cellStyle name="Percent 5 2 3" xfId="3696"/>
    <cellStyle name="Percent 5 3" xfId="3697"/>
    <cellStyle name="Percent 5 4" xfId="3698"/>
    <cellStyle name="Percent 5 5" xfId="3699"/>
    <cellStyle name="Percent 5 6" xfId="3700"/>
    <cellStyle name="Percent 6" xfId="3701"/>
    <cellStyle name="Percent 6 2" xfId="3702"/>
    <cellStyle name="Percent 6 2 2" xfId="3703"/>
    <cellStyle name="Percent 6 2 3" xfId="3704"/>
    <cellStyle name="Percent 6 2 4" xfId="3705"/>
    <cellStyle name="Percent 6 3" xfId="3706"/>
    <cellStyle name="Percent 7" xfId="3707"/>
    <cellStyle name="Percent 7 2" xfId="3708"/>
    <cellStyle name="Percent 7 2 2" xfId="3709"/>
    <cellStyle name="Percent 7 2 2 2" xfId="3710"/>
    <cellStyle name="Percent 7 2 2 2 2" xfId="3711"/>
    <cellStyle name="Percent 7 2 2 3" xfId="3712"/>
    <cellStyle name="Percent 7 2 3" xfId="3713"/>
    <cellStyle name="Percent 7 2 3 2" xfId="3714"/>
    <cellStyle name="Percent 7 2 4" xfId="3715"/>
    <cellStyle name="Percent 7 2 5" xfId="3716"/>
    <cellStyle name="Percent 7 2 5 2" xfId="6051"/>
    <cellStyle name="Percent 7 3" xfId="3717"/>
    <cellStyle name="Percent 7 3 2" xfId="3718"/>
    <cellStyle name="Percent 7 3 2 2" xfId="3719"/>
    <cellStyle name="Percent 7 3 3" xfId="3720"/>
    <cellStyle name="Percent 7 4" xfId="3721"/>
    <cellStyle name="Percent 7 4 2" xfId="3722"/>
    <cellStyle name="Percent 7 5" xfId="3723"/>
    <cellStyle name="Percent 7 6" xfId="3724"/>
    <cellStyle name="Percent 7 6 2" xfId="6052"/>
    <cellStyle name="Percent 7 7" xfId="3725"/>
    <cellStyle name="Percent 8" xfId="3726"/>
    <cellStyle name="Percent 8 2" xfId="3727"/>
    <cellStyle name="Percent 8 3" xfId="3728"/>
    <cellStyle name="Percent 8 4" xfId="3729"/>
    <cellStyle name="Percent 9" xfId="3730"/>
    <cellStyle name="Percent 9 2" xfId="3731"/>
    <cellStyle name="Percent 9 2 2" xfId="6053"/>
    <cellStyle name="Percent 9 3" xfId="3732"/>
    <cellStyle name="Percent 9 4" xfId="3733"/>
    <cellStyle name="percentage difference" xfId="3734"/>
    <cellStyle name="percentage difference one decimal" xfId="3735"/>
    <cellStyle name="percentage difference zero decimal" xfId="3736"/>
    <cellStyle name="Pevný" xfId="3737"/>
    <cellStyle name="Planches" xfId="3738"/>
    <cellStyle name="Poznámka" xfId="3739"/>
    <cellStyle name="Poznámka 2" xfId="3740"/>
    <cellStyle name="Poznámka 2 2" xfId="3741"/>
    <cellStyle name="Poznámka 2 2 2" xfId="3742"/>
    <cellStyle name="Poznámka 2 2 2 2" xfId="3743"/>
    <cellStyle name="Poznámka 2 2 2 2 2" xfId="3744"/>
    <cellStyle name="Poznámka 2 2 2 3" xfId="3745"/>
    <cellStyle name="Poznámka 2 2 2 3 2" xfId="3746"/>
    <cellStyle name="Poznámka 2 2 2 4" xfId="3747"/>
    <cellStyle name="Poznámka 2 2 3" xfId="3748"/>
    <cellStyle name="Poznámka 2 2 3 2" xfId="3749"/>
    <cellStyle name="Poznámka 2 2 3 3" xfId="3750"/>
    <cellStyle name="Poznámka 2 2 3 4" xfId="3751"/>
    <cellStyle name="Poznámka 2 2 4" xfId="3752"/>
    <cellStyle name="Poznámka 2 2 4 2" xfId="3753"/>
    <cellStyle name="Poznámka 2 2 5" xfId="3754"/>
    <cellStyle name="Poznámka 2 2 5 2" xfId="3755"/>
    <cellStyle name="Poznámka 2 2 6" xfId="3756"/>
    <cellStyle name="Poznámka 2 3" xfId="3757"/>
    <cellStyle name="Poznámka 2 3 2" xfId="3758"/>
    <cellStyle name="Poznámka 2 3 2 2" xfId="3759"/>
    <cellStyle name="Poznámka 2 3 2 3" xfId="3760"/>
    <cellStyle name="Poznámka 2 3 2 4" xfId="3761"/>
    <cellStyle name="Poznámka 2 3 3" xfId="3762"/>
    <cellStyle name="Poznámka 2 3 3 2" xfId="3763"/>
    <cellStyle name="Poznámka 2 3 4" xfId="3764"/>
    <cellStyle name="Poznámka 2 3 5" xfId="3765"/>
    <cellStyle name="Poznámka 2 3 6" xfId="3766"/>
    <cellStyle name="Poznámka 2 4" xfId="3767"/>
    <cellStyle name="Poznámka 2 4 2" xfId="3768"/>
    <cellStyle name="Poznámka 2 4 2 2" xfId="3769"/>
    <cellStyle name="Poznámka 2 4 2 3" xfId="3770"/>
    <cellStyle name="Poznámka 2 4 2 4" xfId="3771"/>
    <cellStyle name="Poznámka 2 4 3" xfId="3772"/>
    <cellStyle name="Poznámka 2 4 3 2" xfId="3773"/>
    <cellStyle name="Poznámka 2 4 4" xfId="3774"/>
    <cellStyle name="Poznámka 2 4 5" xfId="3775"/>
    <cellStyle name="Poznámka 2 4 6" xfId="3776"/>
    <cellStyle name="Poznámka 2 5" xfId="3777"/>
    <cellStyle name="Poznámka 2 5 2" xfId="3778"/>
    <cellStyle name="Poznámka 2 5 3" xfId="3779"/>
    <cellStyle name="Poznámka 2 5 4" xfId="3780"/>
    <cellStyle name="Poznámka 2 5 5" xfId="3781"/>
    <cellStyle name="Poznámka 2 6" xfId="3782"/>
    <cellStyle name="Poznámka 2 6 2" xfId="3783"/>
    <cellStyle name="Poznámka 2 6 3" xfId="3784"/>
    <cellStyle name="Poznámka 2 7" xfId="3785"/>
    <cellStyle name="Poznámka 2 8" xfId="3786"/>
    <cellStyle name="Poznámka 3" xfId="3787"/>
    <cellStyle name="Poznámka 3 2" xfId="3788"/>
    <cellStyle name="Poznámka 3 2 2" xfId="3789"/>
    <cellStyle name="Poznámka 3 2 2 2" xfId="3790"/>
    <cellStyle name="Poznámka 3 2 2 3" xfId="3791"/>
    <cellStyle name="Poznámka 3 2 2 4" xfId="3792"/>
    <cellStyle name="Poznámka 3 2 3" xfId="3793"/>
    <cellStyle name="Poznámka 3 2 3 2" xfId="3794"/>
    <cellStyle name="Poznámka 3 2 4" xfId="3795"/>
    <cellStyle name="Poznámka 3 2 5" xfId="3796"/>
    <cellStyle name="Poznámka 3 2 6" xfId="3797"/>
    <cellStyle name="Poznámka 3 3" xfId="3798"/>
    <cellStyle name="Poznámka 3 3 2" xfId="3799"/>
    <cellStyle name="Poznámka 3 3 2 2" xfId="3800"/>
    <cellStyle name="Poznámka 3 3 2 3" xfId="3801"/>
    <cellStyle name="Poznámka 3 3 2 4" xfId="3802"/>
    <cellStyle name="Poznámka 3 3 3" xfId="3803"/>
    <cellStyle name="Poznámka 3 3 3 2" xfId="3804"/>
    <cellStyle name="Poznámka 3 3 4" xfId="3805"/>
    <cellStyle name="Poznámka 3 3 5" xfId="3806"/>
    <cellStyle name="Poznámka 3 3 6" xfId="3807"/>
    <cellStyle name="Poznámka 3 4" xfId="3808"/>
    <cellStyle name="Poznámka 3 4 2" xfId="3809"/>
    <cellStyle name="Poznámka 3 4 2 2" xfId="3810"/>
    <cellStyle name="Poznámka 3 4 2 3" xfId="3811"/>
    <cellStyle name="Poznámka 3 4 3" xfId="3812"/>
    <cellStyle name="Poznámka 3 4 4" xfId="3813"/>
    <cellStyle name="Poznámka 3 4 5" xfId="3814"/>
    <cellStyle name="Poznámka 3 4 6" xfId="3815"/>
    <cellStyle name="Poznámka 3 5" xfId="3816"/>
    <cellStyle name="Poznámka 3 5 2" xfId="3817"/>
    <cellStyle name="Poznámka 3 5 3" xfId="3818"/>
    <cellStyle name="Poznámka 3 5 4" xfId="3819"/>
    <cellStyle name="Poznámka 3 5 5" xfId="3820"/>
    <cellStyle name="Poznámka 3 6" xfId="3821"/>
    <cellStyle name="Poznámka 3 6 2" xfId="3822"/>
    <cellStyle name="Poznámka 3 7" xfId="3823"/>
    <cellStyle name="Poznámka 3 8" xfId="3824"/>
    <cellStyle name="Poznámka 4" xfId="3825"/>
    <cellStyle name="Poznámka 4 2" xfId="3826"/>
    <cellStyle name="Poznámka 4 2 2" xfId="3827"/>
    <cellStyle name="Poznámka 4 2 2 2" xfId="3828"/>
    <cellStyle name="Poznámka 4 2 2 3" xfId="3829"/>
    <cellStyle name="Poznámka 4 2 2 4" xfId="3830"/>
    <cellStyle name="Poznámka 4 2 3" xfId="3831"/>
    <cellStyle name="Poznámka 4 2 3 2" xfId="3832"/>
    <cellStyle name="Poznámka 4 2 4" xfId="3833"/>
    <cellStyle name="Poznámka 4 2 5" xfId="3834"/>
    <cellStyle name="Poznámka 4 2 6" xfId="3835"/>
    <cellStyle name="Poznámka 4 3" xfId="3836"/>
    <cellStyle name="Poznámka 4 3 2" xfId="3837"/>
    <cellStyle name="Poznámka 4 3 2 2" xfId="3838"/>
    <cellStyle name="Poznámka 4 3 2 3" xfId="3839"/>
    <cellStyle name="Poznámka 4 3 2 4" xfId="3840"/>
    <cellStyle name="Poznámka 4 3 3" xfId="3841"/>
    <cellStyle name="Poznámka 4 3 3 2" xfId="3842"/>
    <cellStyle name="Poznámka 4 3 4" xfId="3843"/>
    <cellStyle name="Poznámka 4 3 5" xfId="3844"/>
    <cellStyle name="Poznámka 4 3 6" xfId="3845"/>
    <cellStyle name="Poznámka 4 4" xfId="3846"/>
    <cellStyle name="Poznámka 4 4 2" xfId="3847"/>
    <cellStyle name="Poznámka 4 4 2 2" xfId="3848"/>
    <cellStyle name="Poznámka 4 4 2 3" xfId="3849"/>
    <cellStyle name="Poznámka 4 4 3" xfId="3850"/>
    <cellStyle name="Poznámka 4 4 4" xfId="3851"/>
    <cellStyle name="Poznámka 4 4 5" xfId="3852"/>
    <cellStyle name="Poznámka 4 4 6" xfId="3853"/>
    <cellStyle name="Poznámka 4 5" xfId="3854"/>
    <cellStyle name="Poznámka 4 5 2" xfId="3855"/>
    <cellStyle name="Poznámka 4 5 3" xfId="3856"/>
    <cellStyle name="Poznámka 4 5 4" xfId="3857"/>
    <cellStyle name="Poznámka 4 5 5" xfId="3858"/>
    <cellStyle name="Poznámka 4 6" xfId="3859"/>
    <cellStyle name="Poznámka 4 6 2" xfId="3860"/>
    <cellStyle name="Poznámka 4 7" xfId="3861"/>
    <cellStyle name="Poznámka 4 8" xfId="3862"/>
    <cellStyle name="Poznámka 5" xfId="3863"/>
    <cellStyle name="Poznámka 5 2" xfId="3864"/>
    <cellStyle name="Poznámka 5 2 2" xfId="3865"/>
    <cellStyle name="Poznámka 5 2 2 2" xfId="3866"/>
    <cellStyle name="Poznámka 5 2 2 3" xfId="3867"/>
    <cellStyle name="Poznámka 5 2 3" xfId="3868"/>
    <cellStyle name="Poznámka 5 2 4" xfId="3869"/>
    <cellStyle name="Poznámka 5 2 5" xfId="3870"/>
    <cellStyle name="Poznámka 5 2 6" xfId="3871"/>
    <cellStyle name="Poznámka 5 3" xfId="3872"/>
    <cellStyle name="Poznámka 5 3 2" xfId="3873"/>
    <cellStyle name="Poznámka 5 3 2 2" xfId="3874"/>
    <cellStyle name="Poznámka 5 3 2 3" xfId="3875"/>
    <cellStyle name="Poznámka 5 3 3" xfId="3876"/>
    <cellStyle name="Poznámka 5 3 4" xfId="3877"/>
    <cellStyle name="Poznámka 5 3 5" xfId="3878"/>
    <cellStyle name="Poznámka 5 3 6" xfId="3879"/>
    <cellStyle name="Poznámka 5 4" xfId="3880"/>
    <cellStyle name="Poznámka 5 4 2" xfId="3881"/>
    <cellStyle name="Poznámka 5 4 2 2" xfId="3882"/>
    <cellStyle name="Poznámka 5 4 2 3" xfId="3883"/>
    <cellStyle name="Poznámka 5 4 3" xfId="3884"/>
    <cellStyle name="Poznámka 5 4 4" xfId="3885"/>
    <cellStyle name="Poznámka 5 4 5" xfId="3886"/>
    <cellStyle name="Poznámka 5 5" xfId="3887"/>
    <cellStyle name="Poznámka 5 5 2" xfId="3888"/>
    <cellStyle name="Poznámka 5 5 3" xfId="3889"/>
    <cellStyle name="Poznámka 5 5 4" xfId="3890"/>
    <cellStyle name="Poznámka 5 6" xfId="3891"/>
    <cellStyle name="Poznámka 5 6 2" xfId="3892"/>
    <cellStyle name="Poznámka 5 7" xfId="3893"/>
    <cellStyle name="Poznámka 5 8" xfId="3894"/>
    <cellStyle name="Poznámka 6" xfId="3895"/>
    <cellStyle name="Poznámka 6 2" xfId="3896"/>
    <cellStyle name="Poznámka 6 2 2" xfId="3897"/>
    <cellStyle name="Poznámka 6 2 3" xfId="3898"/>
    <cellStyle name="Poznámka 6 2 4" xfId="3899"/>
    <cellStyle name="Poznámka 6 3" xfId="3900"/>
    <cellStyle name="Poznámka 6 3 2" xfId="3901"/>
    <cellStyle name="Poznámka 6 4" xfId="3902"/>
    <cellStyle name="Poznámka 6 5" xfId="3903"/>
    <cellStyle name="Poznámka 6 6" xfId="3904"/>
    <cellStyle name="Poznámka 7" xfId="3905"/>
    <cellStyle name="Poznámka 7 2" xfId="3906"/>
    <cellStyle name="Poznámka 7 2 2" xfId="3907"/>
    <cellStyle name="Poznámka 7 2 3" xfId="3908"/>
    <cellStyle name="Poznámka 7 3" xfId="3909"/>
    <cellStyle name="Poznámka 7 4" xfId="3910"/>
    <cellStyle name="Poznámka 7 5" xfId="3911"/>
    <cellStyle name="Poznámka 8" xfId="3912"/>
    <cellStyle name="Poznámka 8 2" xfId="3913"/>
    <cellStyle name="Poznámka 8 2 2" xfId="3914"/>
    <cellStyle name="Poznámka 8 2 3" xfId="3915"/>
    <cellStyle name="Poznámka 8 3" xfId="3916"/>
    <cellStyle name="Poznámka 8 4" xfId="3917"/>
    <cellStyle name="Poznámka 8 5" xfId="3918"/>
    <cellStyle name="PrePop Currency (0)" xfId="3919"/>
    <cellStyle name="PrePop Currency (2)" xfId="3920"/>
    <cellStyle name="PrePop Units (0)" xfId="3921"/>
    <cellStyle name="PrePop Units (1)" xfId="3922"/>
    <cellStyle name="PrePop Units (2)" xfId="3923"/>
    <cellStyle name="Presentation" xfId="3924"/>
    <cellStyle name="Price" xfId="3925"/>
    <cellStyle name="Propojená buňka" xfId="3926"/>
    <cellStyle name="Propojená buňka 2" xfId="3927"/>
    <cellStyle name="Publication" xfId="3928"/>
    <cellStyle name="Ratio" xfId="3929"/>
    <cellStyle name="Ratio 2" xfId="3930"/>
    <cellStyle name="Red Text" xfId="3931"/>
    <cellStyle name="reduced" xfId="3932"/>
    <cellStyle name="soustotal" xfId="3933"/>
    <cellStyle name="Správně" xfId="3934"/>
    <cellStyle name="Správně 2" xfId="3935"/>
    <cellStyle name="Standard_Mappe1" xfId="3936"/>
    <cellStyle name="Style 1" xfId="3937"/>
    <cellStyle name="Style 1 1" xfId="3938"/>
    <cellStyle name="Style 1 2" xfId="3939"/>
    <cellStyle name="Style 1 2 2" xfId="3940"/>
    <cellStyle name="Style 1 2 3" xfId="3941"/>
    <cellStyle name="Style 1 2 3 2" xfId="3942"/>
    <cellStyle name="Style 1 3" xfId="3943"/>
    <cellStyle name="Style 1 4" xfId="3944"/>
    <cellStyle name="Style 1_A-LD 01-2008" xfId="3945"/>
    <cellStyle name="Style 21" xfId="3946"/>
    <cellStyle name="Style 22" xfId="3947"/>
    <cellStyle name="Style 23" xfId="3948"/>
    <cellStyle name="Style 24" xfId="3949"/>
    <cellStyle name="Style 25" xfId="3950"/>
    <cellStyle name="Style 26" xfId="3951"/>
    <cellStyle name="Style 26 2" xfId="3952"/>
    <cellStyle name="Style 26 2 2" xfId="3953"/>
    <cellStyle name="Style 26 3" xfId="3954"/>
    <cellStyle name="Style 26 3 2" xfId="3955"/>
    <cellStyle name="Style 27" xfId="3956"/>
    <cellStyle name="Style 28" xfId="3957"/>
    <cellStyle name="Style 29" xfId="3958"/>
    <cellStyle name="Style 30" xfId="3959"/>
    <cellStyle name="Style 31" xfId="3960"/>
    <cellStyle name="Style 32" xfId="3961"/>
    <cellStyle name="Style 33" xfId="3962"/>
    <cellStyle name="Style 34" xfId="3963"/>
    <cellStyle name="Style 35" xfId="3964"/>
    <cellStyle name="Style 36" xfId="3965"/>
    <cellStyle name="Text" xfId="3966"/>
    <cellStyle name="Text Indent A" xfId="3967"/>
    <cellStyle name="Text Indent B" xfId="3968"/>
    <cellStyle name="Text Indent C" xfId="3969"/>
    <cellStyle name="Text upozornění" xfId="3970"/>
    <cellStyle name="Text upozornění 2" xfId="3971"/>
    <cellStyle name="th" xfId="3972"/>
    <cellStyle name="Title 1" xfId="3973"/>
    <cellStyle name="Title 2" xfId="3974"/>
    <cellStyle name="Title 2 2" xfId="3975"/>
    <cellStyle name="Title 2 2 2" xfId="3976"/>
    <cellStyle name="Title 2 3" xfId="3977"/>
    <cellStyle name="Title 3" xfId="3978"/>
    <cellStyle name="Title 3 2" xfId="3979"/>
    <cellStyle name="Title 4" xfId="3980"/>
    <cellStyle name="Title 5" xfId="3981"/>
    <cellStyle name="Title 6" xfId="3982"/>
    <cellStyle name="Title 7" xfId="3983"/>
    <cellStyle name="Title 8" xfId="3984"/>
    <cellStyle name="TopGrey" xfId="3985"/>
    <cellStyle name="Total 1" xfId="3986"/>
    <cellStyle name="Total 1 2" xfId="3987"/>
    <cellStyle name="Total 1 2 2" xfId="3988"/>
    <cellStyle name="Total 1 2 3" xfId="3989"/>
    <cellStyle name="Total 1 3" xfId="3990"/>
    <cellStyle name="Total 1 3 2" xfId="3991"/>
    <cellStyle name="Total 1 3 3" xfId="3992"/>
    <cellStyle name="Total 1 4" xfId="3993"/>
    <cellStyle name="Total 1 5" xfId="3994"/>
    <cellStyle name="Total 2" xfId="3995"/>
    <cellStyle name="Total 2 2" xfId="3996"/>
    <cellStyle name="Total 2 2 2" xfId="3997"/>
    <cellStyle name="Total 2 2 2 2" xfId="3998"/>
    <cellStyle name="Total 2 2 2 2 2" xfId="3999"/>
    <cellStyle name="Total 2 2 2 2 3" xfId="4000"/>
    <cellStyle name="Total 2 2 2 3" xfId="4001"/>
    <cellStyle name="Total 2 2 2 3 2" xfId="4002"/>
    <cellStyle name="Total 2 2 2 3 3" xfId="4003"/>
    <cellStyle name="Total 2 2 2 4" xfId="4004"/>
    <cellStyle name="Total 2 2 2 5" xfId="4005"/>
    <cellStyle name="Total 2 2 3" xfId="4006"/>
    <cellStyle name="Total 2 2 3 2" xfId="4007"/>
    <cellStyle name="Total 2 2 3 3" xfId="4008"/>
    <cellStyle name="Total 2 2 4" xfId="4009"/>
    <cellStyle name="Total 2 2 4 2" xfId="4010"/>
    <cellStyle name="Total 2 2 4 3" xfId="4011"/>
    <cellStyle name="Total 2 2 5" xfId="4012"/>
    <cellStyle name="Total 2 2 6" xfId="4013"/>
    <cellStyle name="Total 2 2 7" xfId="4014"/>
    <cellStyle name="Total 2 3" xfId="4015"/>
    <cellStyle name="Total 2 3 2" xfId="4016"/>
    <cellStyle name="Total 2 3 2 2" xfId="4017"/>
    <cellStyle name="Total 2 3 2 3" xfId="4018"/>
    <cellStyle name="Total 2 3 3" xfId="4019"/>
    <cellStyle name="Total 2 3 3 2" xfId="4020"/>
    <cellStyle name="Total 2 3 3 3" xfId="4021"/>
    <cellStyle name="Total 2 3 4" xfId="4022"/>
    <cellStyle name="Total 2 3 5" xfId="4023"/>
    <cellStyle name="Total 2 4" xfId="4024"/>
    <cellStyle name="Total 2 4 2" xfId="4025"/>
    <cellStyle name="Total 2 4 3" xfId="4026"/>
    <cellStyle name="Total 2 5" xfId="4027"/>
    <cellStyle name="Total 2 5 2" xfId="4028"/>
    <cellStyle name="Total 2 5 3" xfId="4029"/>
    <cellStyle name="Total 2 6" xfId="4030"/>
    <cellStyle name="Total 2 7" xfId="4031"/>
    <cellStyle name="Total 3" xfId="4032"/>
    <cellStyle name="Total 3 2" xfId="4033"/>
    <cellStyle name="Total 3 2 2" xfId="4034"/>
    <cellStyle name="Total 3 2 2 2" xfId="4035"/>
    <cellStyle name="Total 3 2 2 2 2" xfId="4036"/>
    <cellStyle name="Total 3 2 2 2 3" xfId="4037"/>
    <cellStyle name="Total 3 2 2 3" xfId="4038"/>
    <cellStyle name="Total 3 2 2 3 2" xfId="4039"/>
    <cellStyle name="Total 3 2 2 3 3" xfId="4040"/>
    <cellStyle name="Total 3 2 2 4" xfId="4041"/>
    <cellStyle name="Total 3 2 2 5" xfId="4042"/>
    <cellStyle name="Total 3 2 3" xfId="4043"/>
    <cellStyle name="Total 3 2 3 2" xfId="4044"/>
    <cellStyle name="Total 3 2 3 3" xfId="4045"/>
    <cellStyle name="Total 3 2 4" xfId="4046"/>
    <cellStyle name="Total 3 2 4 2" xfId="4047"/>
    <cellStyle name="Total 3 2 4 3" xfId="4048"/>
    <cellStyle name="Total 3 2 5" xfId="4049"/>
    <cellStyle name="Total 3 2 6" xfId="4050"/>
    <cellStyle name="Total 3 3" xfId="4051"/>
    <cellStyle name="Total 3 3 2" xfId="4052"/>
    <cellStyle name="Total 3 3 2 2" xfId="4053"/>
    <cellStyle name="Total 3 3 2 3" xfId="4054"/>
    <cellStyle name="Total 3 3 3" xfId="4055"/>
    <cellStyle name="Total 3 3 3 2" xfId="4056"/>
    <cellStyle name="Total 3 3 3 3" xfId="4057"/>
    <cellStyle name="Total 3 3 4" xfId="4058"/>
    <cellStyle name="Total 3 3 5" xfId="4059"/>
    <cellStyle name="Total 3 4" xfId="4060"/>
    <cellStyle name="Total 3 4 2" xfId="4061"/>
    <cellStyle name="Total 3 4 3" xfId="4062"/>
    <cellStyle name="Total 3 5" xfId="4063"/>
    <cellStyle name="Total 3 5 2" xfId="4064"/>
    <cellStyle name="Total 3 5 3" xfId="4065"/>
    <cellStyle name="Total 3 6" xfId="4066"/>
    <cellStyle name="Total 3 7" xfId="4067"/>
    <cellStyle name="Total 4" xfId="4068"/>
    <cellStyle name="Total 4 2" xfId="4069"/>
    <cellStyle name="Total 4 2 2" xfId="4070"/>
    <cellStyle name="Total 4 2 2 2" xfId="4071"/>
    <cellStyle name="Total 4 2 2 2 2" xfId="4072"/>
    <cellStyle name="Total 4 2 2 2 3" xfId="4073"/>
    <cellStyle name="Total 4 2 2 3" xfId="4074"/>
    <cellStyle name="Total 4 2 2 3 2" xfId="4075"/>
    <cellStyle name="Total 4 2 2 3 3" xfId="4076"/>
    <cellStyle name="Total 4 2 2 4" xfId="4077"/>
    <cellStyle name="Total 4 2 2 5" xfId="4078"/>
    <cellStyle name="Total 4 2 3" xfId="4079"/>
    <cellStyle name="Total 4 2 3 2" xfId="4080"/>
    <cellStyle name="Total 4 2 3 3" xfId="4081"/>
    <cellStyle name="Total 4 2 4" xfId="4082"/>
    <cellStyle name="Total 4 2 4 2" xfId="4083"/>
    <cellStyle name="Total 4 2 4 3" xfId="4084"/>
    <cellStyle name="Total 4 2 5" xfId="4085"/>
    <cellStyle name="Total 4 2 6" xfId="4086"/>
    <cellStyle name="Total 4 3" xfId="4087"/>
    <cellStyle name="Total 4 3 2" xfId="4088"/>
    <cellStyle name="Total 4 3 2 2" xfId="4089"/>
    <cellStyle name="Total 4 3 2 3" xfId="4090"/>
    <cellStyle name="Total 4 3 3" xfId="4091"/>
    <cellStyle name="Total 4 3 3 2" xfId="4092"/>
    <cellStyle name="Total 4 3 3 3" xfId="4093"/>
    <cellStyle name="Total 4 3 4" xfId="4094"/>
    <cellStyle name="Total 4 3 5" xfId="4095"/>
    <cellStyle name="Total 4 4" xfId="4096"/>
    <cellStyle name="Total 4 4 2" xfId="4097"/>
    <cellStyle name="Total 4 4 3" xfId="4098"/>
    <cellStyle name="Total 4 5" xfId="4099"/>
    <cellStyle name="Total 4 5 2" xfId="4100"/>
    <cellStyle name="Total 4 5 3" xfId="4101"/>
    <cellStyle name="Total 4 6" xfId="4102"/>
    <cellStyle name="Total 4 7" xfId="4103"/>
    <cellStyle name="Total 5" xfId="4104"/>
    <cellStyle name="Total 5 2" xfId="4105"/>
    <cellStyle name="Total 5 2 2" xfId="4106"/>
    <cellStyle name="Total 5 2 2 2" xfId="4107"/>
    <cellStyle name="Total 5 2 2 2 2" xfId="4108"/>
    <cellStyle name="Total 5 2 2 2 3" xfId="4109"/>
    <cellStyle name="Total 5 2 2 3" xfId="4110"/>
    <cellStyle name="Total 5 2 2 3 2" xfId="4111"/>
    <cellStyle name="Total 5 2 2 3 3" xfId="4112"/>
    <cellStyle name="Total 5 2 2 4" xfId="4113"/>
    <cellStyle name="Total 5 2 2 5" xfId="4114"/>
    <cellStyle name="Total 5 2 3" xfId="4115"/>
    <cellStyle name="Total 5 2 3 2" xfId="4116"/>
    <cellStyle name="Total 5 2 3 3" xfId="4117"/>
    <cellStyle name="Total 5 2 4" xfId="4118"/>
    <cellStyle name="Total 5 2 4 2" xfId="4119"/>
    <cellStyle name="Total 5 2 4 3" xfId="4120"/>
    <cellStyle name="Total 5 2 5" xfId="4121"/>
    <cellStyle name="Total 5 2 6" xfId="4122"/>
    <cellStyle name="Total 5 3" xfId="4123"/>
    <cellStyle name="Total 5 3 2" xfId="4124"/>
    <cellStyle name="Total 5 3 2 2" xfId="4125"/>
    <cellStyle name="Total 5 3 2 3" xfId="4126"/>
    <cellStyle name="Total 5 3 3" xfId="4127"/>
    <cellStyle name="Total 5 3 3 2" xfId="4128"/>
    <cellStyle name="Total 5 3 3 3" xfId="4129"/>
    <cellStyle name="Total 5 3 4" xfId="4130"/>
    <cellStyle name="Total 5 3 5" xfId="4131"/>
    <cellStyle name="Total 5 4" xfId="4132"/>
    <cellStyle name="Total 5 4 2" xfId="4133"/>
    <cellStyle name="Total 5 4 3" xfId="4134"/>
    <cellStyle name="Total 5 5" xfId="4135"/>
    <cellStyle name="Total 5 5 2" xfId="4136"/>
    <cellStyle name="Total 5 5 3" xfId="4137"/>
    <cellStyle name="Total 5 6" xfId="4138"/>
    <cellStyle name="Total 5 7" xfId="4139"/>
    <cellStyle name="Total 6" xfId="4140"/>
    <cellStyle name="Total 6 2" xfId="4141"/>
    <cellStyle name="Total 6 2 2" xfId="4142"/>
    <cellStyle name="Total 6 2 2 2" xfId="4143"/>
    <cellStyle name="Total 6 2 2 2 2" xfId="4144"/>
    <cellStyle name="Total 6 2 2 2 3" xfId="4145"/>
    <cellStyle name="Total 6 2 2 3" xfId="4146"/>
    <cellStyle name="Total 6 2 2 3 2" xfId="4147"/>
    <cellStyle name="Total 6 2 2 3 3" xfId="4148"/>
    <cellStyle name="Total 6 2 2 4" xfId="4149"/>
    <cellStyle name="Total 6 2 2 5" xfId="4150"/>
    <cellStyle name="Total 6 2 3" xfId="4151"/>
    <cellStyle name="Total 6 2 3 2" xfId="4152"/>
    <cellStyle name="Total 6 2 3 3" xfId="4153"/>
    <cellStyle name="Total 6 2 4" xfId="4154"/>
    <cellStyle name="Total 6 2 4 2" xfId="4155"/>
    <cellStyle name="Total 6 2 4 3" xfId="4156"/>
    <cellStyle name="Total 6 2 5" xfId="4157"/>
    <cellStyle name="Total 6 2 6" xfId="4158"/>
    <cellStyle name="Total 6 3" xfId="4159"/>
    <cellStyle name="Total 6 3 2" xfId="4160"/>
    <cellStyle name="Total 6 3 2 2" xfId="4161"/>
    <cellStyle name="Total 6 3 2 3" xfId="4162"/>
    <cellStyle name="Total 6 3 3" xfId="4163"/>
    <cellStyle name="Total 6 3 3 2" xfId="4164"/>
    <cellStyle name="Total 6 3 3 3" xfId="4165"/>
    <cellStyle name="Total 6 3 4" xfId="4166"/>
    <cellStyle name="Total 6 3 5" xfId="4167"/>
    <cellStyle name="Total 6 4" xfId="4168"/>
    <cellStyle name="Total 6 4 2" xfId="4169"/>
    <cellStyle name="Total 6 4 3" xfId="4170"/>
    <cellStyle name="Total 6 5" xfId="4171"/>
    <cellStyle name="Total 6 5 2" xfId="4172"/>
    <cellStyle name="Total 6 5 3" xfId="4173"/>
    <cellStyle name="Total 6 6" xfId="4174"/>
    <cellStyle name="Total 6 7" xfId="4175"/>
    <cellStyle name="Total 7" xfId="4176"/>
    <cellStyle name="Total 7 2" xfId="4177"/>
    <cellStyle name="Total 7 2 2" xfId="4178"/>
    <cellStyle name="Total 7 2 3" xfId="4179"/>
    <cellStyle name="Total 7 2 4" xfId="4180"/>
    <cellStyle name="Total 7 3" xfId="4181"/>
    <cellStyle name="Total 7 3 2" xfId="4182"/>
    <cellStyle name="Total 7 3 3" xfId="4183"/>
    <cellStyle name="Total 7 3 4" xfId="4184"/>
    <cellStyle name="Total 7 4" xfId="4185"/>
    <cellStyle name="Total 7 5" xfId="4186"/>
    <cellStyle name="Total 7 6" xfId="4187"/>
    <cellStyle name="Total 8" xfId="4188"/>
    <cellStyle name="Unit" xfId="4189"/>
    <cellStyle name="Vertical" xfId="4190"/>
    <cellStyle name="Vstup" xfId="4191"/>
    <cellStyle name="Vstup 2" xfId="4192"/>
    <cellStyle name="Vstup 2 2" xfId="4193"/>
    <cellStyle name="Vstup 2 2 2" xfId="4194"/>
    <cellStyle name="Vstup 2 2 2 2" xfId="4195"/>
    <cellStyle name="Vstup 2 2 2 2 2" xfId="4196"/>
    <cellStyle name="Vstup 2 2 2 3" xfId="4197"/>
    <cellStyle name="Vstup 2 2 2 3 2" xfId="4198"/>
    <cellStyle name="Vstup 2 2 2 4" xfId="4199"/>
    <cellStyle name="Vstup 2 2 3" xfId="4200"/>
    <cellStyle name="Vstup 2 2 3 2" xfId="4201"/>
    <cellStyle name="Vstup 2 2 3 3" xfId="4202"/>
    <cellStyle name="Vstup 2 2 3 4" xfId="4203"/>
    <cellStyle name="Vstup 2 2 4" xfId="4204"/>
    <cellStyle name="Vstup 2 2 4 2" xfId="4205"/>
    <cellStyle name="Vstup 2 2 5" xfId="4206"/>
    <cellStyle name="Vstup 2 2 5 2" xfId="4207"/>
    <cellStyle name="Vstup 2 2 6" xfId="4208"/>
    <cellStyle name="Vstup 2 3" xfId="4209"/>
    <cellStyle name="Vstup 2 3 2" xfId="4210"/>
    <cellStyle name="Vstup 2 3 2 2" xfId="4211"/>
    <cellStyle name="Vstup 2 3 2 3" xfId="4212"/>
    <cellStyle name="Vstup 2 3 2 4" xfId="4213"/>
    <cellStyle name="Vstup 2 3 3" xfId="4214"/>
    <cellStyle name="Vstup 2 3 3 2" xfId="4215"/>
    <cellStyle name="Vstup 2 3 4" xfId="4216"/>
    <cellStyle name="Vstup 2 3 5" xfId="4217"/>
    <cellStyle name="Vstup 2 3 6" xfId="4218"/>
    <cellStyle name="Vstup 2 4" xfId="4219"/>
    <cellStyle name="Vstup 2 4 2" xfId="4220"/>
    <cellStyle name="Vstup 2 4 2 2" xfId="4221"/>
    <cellStyle name="Vstup 2 4 2 3" xfId="4222"/>
    <cellStyle name="Vstup 2 4 2 4" xfId="4223"/>
    <cellStyle name="Vstup 2 4 3" xfId="4224"/>
    <cellStyle name="Vstup 2 4 3 2" xfId="4225"/>
    <cellStyle name="Vstup 2 4 4" xfId="4226"/>
    <cellStyle name="Vstup 2 4 5" xfId="4227"/>
    <cellStyle name="Vstup 2 4 6" xfId="4228"/>
    <cellStyle name="Vstup 2 5" xfId="4229"/>
    <cellStyle name="Vstup 2 5 2" xfId="4230"/>
    <cellStyle name="Vstup 2 5 3" xfId="4231"/>
    <cellStyle name="Vstup 2 5 4" xfId="4232"/>
    <cellStyle name="Vstup 2 5 5" xfId="4233"/>
    <cellStyle name="Vstup 2 6" xfId="4234"/>
    <cellStyle name="Vstup 2 6 2" xfId="4235"/>
    <cellStyle name="Vstup 2 6 3" xfId="4236"/>
    <cellStyle name="Vstup 2 7" xfId="4237"/>
    <cellStyle name="Vstup 2 8" xfId="4238"/>
    <cellStyle name="Vstup 3" xfId="4239"/>
    <cellStyle name="Vstup 3 2" xfId="4240"/>
    <cellStyle name="Vstup 3 2 2" xfId="4241"/>
    <cellStyle name="Vstup 3 2 2 2" xfId="4242"/>
    <cellStyle name="Vstup 3 2 2 3" xfId="4243"/>
    <cellStyle name="Vstup 3 2 2 4" xfId="4244"/>
    <cellStyle name="Vstup 3 2 3" xfId="4245"/>
    <cellStyle name="Vstup 3 2 3 2" xfId="4246"/>
    <cellStyle name="Vstup 3 2 4" xfId="4247"/>
    <cellStyle name="Vstup 3 2 5" xfId="4248"/>
    <cellStyle name="Vstup 3 2 6" xfId="4249"/>
    <cellStyle name="Vstup 3 3" xfId="4250"/>
    <cellStyle name="Vstup 3 3 2" xfId="4251"/>
    <cellStyle name="Vstup 3 3 2 2" xfId="4252"/>
    <cellStyle name="Vstup 3 3 2 3" xfId="4253"/>
    <cellStyle name="Vstup 3 3 2 4" xfId="4254"/>
    <cellStyle name="Vstup 3 3 3" xfId="4255"/>
    <cellStyle name="Vstup 3 3 3 2" xfId="4256"/>
    <cellStyle name="Vstup 3 3 4" xfId="4257"/>
    <cellStyle name="Vstup 3 3 5" xfId="4258"/>
    <cellStyle name="Vstup 3 3 6" xfId="4259"/>
    <cellStyle name="Vstup 3 4" xfId="4260"/>
    <cellStyle name="Vstup 3 4 2" xfId="4261"/>
    <cellStyle name="Vstup 3 4 2 2" xfId="4262"/>
    <cellStyle name="Vstup 3 4 2 3" xfId="4263"/>
    <cellStyle name="Vstup 3 4 3" xfId="4264"/>
    <cellStyle name="Vstup 3 4 4" xfId="4265"/>
    <cellStyle name="Vstup 3 4 5" xfId="4266"/>
    <cellStyle name="Vstup 3 4 6" xfId="4267"/>
    <cellStyle name="Vstup 3 5" xfId="4268"/>
    <cellStyle name="Vstup 3 5 2" xfId="4269"/>
    <cellStyle name="Vstup 3 5 3" xfId="4270"/>
    <cellStyle name="Vstup 3 5 4" xfId="4271"/>
    <cellStyle name="Vstup 3 5 5" xfId="4272"/>
    <cellStyle name="Vstup 3 6" xfId="4273"/>
    <cellStyle name="Vstup 3 6 2" xfId="4274"/>
    <cellStyle name="Vstup 3 7" xfId="4275"/>
    <cellStyle name="Vstup 3 8" xfId="4276"/>
    <cellStyle name="Vstup 4" xfId="4277"/>
    <cellStyle name="Vstup 4 2" xfId="4278"/>
    <cellStyle name="Vstup 4 2 2" xfId="4279"/>
    <cellStyle name="Vstup 4 2 2 2" xfId="4280"/>
    <cellStyle name="Vstup 4 2 2 3" xfId="4281"/>
    <cellStyle name="Vstup 4 2 2 4" xfId="4282"/>
    <cellStyle name="Vstup 4 2 3" xfId="4283"/>
    <cellStyle name="Vstup 4 2 3 2" xfId="4284"/>
    <cellStyle name="Vstup 4 2 4" xfId="4285"/>
    <cellStyle name="Vstup 4 2 5" xfId="4286"/>
    <cellStyle name="Vstup 4 2 6" xfId="4287"/>
    <cellStyle name="Vstup 4 3" xfId="4288"/>
    <cellStyle name="Vstup 4 3 2" xfId="4289"/>
    <cellStyle name="Vstup 4 3 2 2" xfId="4290"/>
    <cellStyle name="Vstup 4 3 2 3" xfId="4291"/>
    <cellStyle name="Vstup 4 3 2 4" xfId="4292"/>
    <cellStyle name="Vstup 4 3 3" xfId="4293"/>
    <cellStyle name="Vstup 4 3 3 2" xfId="4294"/>
    <cellStyle name="Vstup 4 3 4" xfId="4295"/>
    <cellStyle name="Vstup 4 3 5" xfId="4296"/>
    <cellStyle name="Vstup 4 3 6" xfId="4297"/>
    <cellStyle name="Vstup 4 4" xfId="4298"/>
    <cellStyle name="Vstup 4 4 2" xfId="4299"/>
    <cellStyle name="Vstup 4 4 2 2" xfId="4300"/>
    <cellStyle name="Vstup 4 4 2 3" xfId="4301"/>
    <cellStyle name="Vstup 4 4 3" xfId="4302"/>
    <cellStyle name="Vstup 4 4 4" xfId="4303"/>
    <cellStyle name="Vstup 4 4 5" xfId="4304"/>
    <cellStyle name="Vstup 4 4 6" xfId="4305"/>
    <cellStyle name="Vstup 4 5" xfId="4306"/>
    <cellStyle name="Vstup 4 5 2" xfId="4307"/>
    <cellStyle name="Vstup 4 5 3" xfId="4308"/>
    <cellStyle name="Vstup 4 5 4" xfId="4309"/>
    <cellStyle name="Vstup 4 5 5" xfId="4310"/>
    <cellStyle name="Vstup 4 6" xfId="4311"/>
    <cellStyle name="Vstup 4 6 2" xfId="4312"/>
    <cellStyle name="Vstup 4 7" xfId="4313"/>
    <cellStyle name="Vstup 4 8" xfId="4314"/>
    <cellStyle name="Vstup 5" xfId="4315"/>
    <cellStyle name="Vstup 5 2" xfId="4316"/>
    <cellStyle name="Vstup 5 2 2" xfId="4317"/>
    <cellStyle name="Vstup 5 2 2 2" xfId="4318"/>
    <cellStyle name="Vstup 5 2 2 3" xfId="4319"/>
    <cellStyle name="Vstup 5 2 3" xfId="4320"/>
    <cellStyle name="Vstup 5 2 4" xfId="4321"/>
    <cellStyle name="Vstup 5 2 5" xfId="4322"/>
    <cellStyle name="Vstup 5 2 6" xfId="4323"/>
    <cellStyle name="Vstup 5 3" xfId="4324"/>
    <cellStyle name="Vstup 5 3 2" xfId="4325"/>
    <cellStyle name="Vstup 5 3 2 2" xfId="4326"/>
    <cellStyle name="Vstup 5 3 2 3" xfId="4327"/>
    <cellStyle name="Vstup 5 3 3" xfId="4328"/>
    <cellStyle name="Vstup 5 3 4" xfId="4329"/>
    <cellStyle name="Vstup 5 3 5" xfId="4330"/>
    <cellStyle name="Vstup 5 3 6" xfId="4331"/>
    <cellStyle name="Vstup 5 4" xfId="4332"/>
    <cellStyle name="Vstup 5 4 2" xfId="4333"/>
    <cellStyle name="Vstup 5 4 2 2" xfId="4334"/>
    <cellStyle name="Vstup 5 4 2 3" xfId="4335"/>
    <cellStyle name="Vstup 5 4 3" xfId="4336"/>
    <cellStyle name="Vstup 5 4 4" xfId="4337"/>
    <cellStyle name="Vstup 5 4 5" xfId="4338"/>
    <cellStyle name="Vstup 5 5" xfId="4339"/>
    <cellStyle name="Vstup 5 5 2" xfId="4340"/>
    <cellStyle name="Vstup 5 5 3" xfId="4341"/>
    <cellStyle name="Vstup 5 5 4" xfId="4342"/>
    <cellStyle name="Vstup 5 6" xfId="4343"/>
    <cellStyle name="Vstup 5 6 2" xfId="4344"/>
    <cellStyle name="Vstup 5 7" xfId="4345"/>
    <cellStyle name="Vstup 5 8" xfId="4346"/>
    <cellStyle name="Vstup 6" xfId="4347"/>
    <cellStyle name="Vstup 6 2" xfId="4348"/>
    <cellStyle name="Vstup 6 2 2" xfId="4349"/>
    <cellStyle name="Vstup 6 2 3" xfId="4350"/>
    <cellStyle name="Vstup 6 2 4" xfId="4351"/>
    <cellStyle name="Vstup 6 3" xfId="4352"/>
    <cellStyle name="Vstup 6 3 2" xfId="4353"/>
    <cellStyle name="Vstup 6 4" xfId="4354"/>
    <cellStyle name="Vstup 6 5" xfId="4355"/>
    <cellStyle name="Vstup 6 6" xfId="4356"/>
    <cellStyle name="Vstup 7" xfId="4357"/>
    <cellStyle name="Vstup 7 2" xfId="4358"/>
    <cellStyle name="Vstup 7 2 2" xfId="4359"/>
    <cellStyle name="Vstup 7 2 3" xfId="4360"/>
    <cellStyle name="Vstup 7 3" xfId="4361"/>
    <cellStyle name="Vstup 7 4" xfId="4362"/>
    <cellStyle name="Vstup 7 5" xfId="4363"/>
    <cellStyle name="Vstup 8" xfId="4364"/>
    <cellStyle name="Vstup 8 2" xfId="4365"/>
    <cellStyle name="Vstup 8 2 2" xfId="4366"/>
    <cellStyle name="Vstup 8 2 3" xfId="4367"/>
    <cellStyle name="Vstup 8 3" xfId="4368"/>
    <cellStyle name="Vstup 8 4" xfId="4369"/>
    <cellStyle name="Vstup 8 5" xfId="4370"/>
    <cellStyle name="Výpočet" xfId="4371"/>
    <cellStyle name="Výpočet 2" xfId="4372"/>
    <cellStyle name="Výpočet 2 2" xfId="4373"/>
    <cellStyle name="Výpočet 2 2 2" xfId="4374"/>
    <cellStyle name="Výpočet 2 2 2 2" xfId="4375"/>
    <cellStyle name="Výpočet 2 2 2 2 2" xfId="4376"/>
    <cellStyle name="Výpočet 2 2 2 3" xfId="4377"/>
    <cellStyle name="Výpočet 2 2 2 3 2" xfId="4378"/>
    <cellStyle name="Výpočet 2 2 2 4" xfId="4379"/>
    <cellStyle name="Výpočet 2 2 3" xfId="4380"/>
    <cellStyle name="Výpočet 2 2 3 2" xfId="4381"/>
    <cellStyle name="Výpočet 2 2 3 3" xfId="4382"/>
    <cellStyle name="Výpočet 2 2 3 4" xfId="4383"/>
    <cellStyle name="Výpočet 2 2 4" xfId="4384"/>
    <cellStyle name="Výpočet 2 2 4 2" xfId="4385"/>
    <cellStyle name="Výpočet 2 2 5" xfId="4386"/>
    <cellStyle name="Výpočet 2 2 5 2" xfId="4387"/>
    <cellStyle name="Výpočet 2 2 6" xfId="4388"/>
    <cellStyle name="Výpočet 2 3" xfId="4389"/>
    <cellStyle name="Výpočet 2 3 2" xfId="4390"/>
    <cellStyle name="Výpočet 2 3 2 2" xfId="4391"/>
    <cellStyle name="Výpočet 2 3 2 3" xfId="4392"/>
    <cellStyle name="Výpočet 2 3 2 4" xfId="4393"/>
    <cellStyle name="Výpočet 2 3 3" xfId="4394"/>
    <cellStyle name="Výpočet 2 3 3 2" xfId="4395"/>
    <cellStyle name="Výpočet 2 3 4" xfId="4396"/>
    <cellStyle name="Výpočet 2 3 5" xfId="4397"/>
    <cellStyle name="Výpočet 2 3 6" xfId="4398"/>
    <cellStyle name="Výpočet 2 4" xfId="4399"/>
    <cellStyle name="Výpočet 2 4 2" xfId="4400"/>
    <cellStyle name="Výpočet 2 4 2 2" xfId="4401"/>
    <cellStyle name="Výpočet 2 4 2 3" xfId="4402"/>
    <cellStyle name="Výpočet 2 4 2 4" xfId="4403"/>
    <cellStyle name="Výpočet 2 4 3" xfId="4404"/>
    <cellStyle name="Výpočet 2 4 3 2" xfId="4405"/>
    <cellStyle name="Výpočet 2 4 4" xfId="4406"/>
    <cellStyle name="Výpočet 2 4 5" xfId="4407"/>
    <cellStyle name="Výpočet 2 4 6" xfId="4408"/>
    <cellStyle name="Výpočet 2 5" xfId="4409"/>
    <cellStyle name="Výpočet 2 5 2" xfId="4410"/>
    <cellStyle name="Výpočet 2 5 3" xfId="4411"/>
    <cellStyle name="Výpočet 2 5 4" xfId="4412"/>
    <cellStyle name="Výpočet 2 5 5" xfId="4413"/>
    <cellStyle name="Výpočet 2 6" xfId="4414"/>
    <cellStyle name="Výpočet 2 6 2" xfId="4415"/>
    <cellStyle name="Výpočet 2 6 3" xfId="4416"/>
    <cellStyle name="Výpočet 2 7" xfId="4417"/>
    <cellStyle name="Výpočet 2 8" xfId="4418"/>
    <cellStyle name="Výpočet 3" xfId="4419"/>
    <cellStyle name="Výpočet 3 2" xfId="4420"/>
    <cellStyle name="Výpočet 3 2 2" xfId="4421"/>
    <cellStyle name="Výpočet 3 2 2 2" xfId="4422"/>
    <cellStyle name="Výpočet 3 2 2 3" xfId="4423"/>
    <cellStyle name="Výpočet 3 2 2 4" xfId="4424"/>
    <cellStyle name="Výpočet 3 2 3" xfId="4425"/>
    <cellStyle name="Výpočet 3 2 3 2" xfId="4426"/>
    <cellStyle name="Výpočet 3 2 4" xfId="4427"/>
    <cellStyle name="Výpočet 3 2 5" xfId="4428"/>
    <cellStyle name="Výpočet 3 2 6" xfId="4429"/>
    <cellStyle name="Výpočet 3 3" xfId="4430"/>
    <cellStyle name="Výpočet 3 3 2" xfId="4431"/>
    <cellStyle name="Výpočet 3 3 2 2" xfId="4432"/>
    <cellStyle name="Výpočet 3 3 2 3" xfId="4433"/>
    <cellStyle name="Výpočet 3 3 2 4" xfId="4434"/>
    <cellStyle name="Výpočet 3 3 3" xfId="4435"/>
    <cellStyle name="Výpočet 3 3 3 2" xfId="4436"/>
    <cellStyle name="Výpočet 3 3 4" xfId="4437"/>
    <cellStyle name="Výpočet 3 3 5" xfId="4438"/>
    <cellStyle name="Výpočet 3 3 6" xfId="4439"/>
    <cellStyle name="Výpočet 3 4" xfId="4440"/>
    <cellStyle name="Výpočet 3 4 2" xfId="4441"/>
    <cellStyle name="Výpočet 3 4 2 2" xfId="4442"/>
    <cellStyle name="Výpočet 3 4 2 3" xfId="4443"/>
    <cellStyle name="Výpočet 3 4 3" xfId="4444"/>
    <cellStyle name="Výpočet 3 4 4" xfId="4445"/>
    <cellStyle name="Výpočet 3 4 5" xfId="4446"/>
    <cellStyle name="Výpočet 3 4 6" xfId="4447"/>
    <cellStyle name="Výpočet 3 5" xfId="4448"/>
    <cellStyle name="Výpočet 3 5 2" xfId="4449"/>
    <cellStyle name="Výpočet 3 5 3" xfId="4450"/>
    <cellStyle name="Výpočet 3 5 4" xfId="4451"/>
    <cellStyle name="Výpočet 3 5 5" xfId="4452"/>
    <cellStyle name="Výpočet 3 6" xfId="4453"/>
    <cellStyle name="Výpočet 3 6 2" xfId="4454"/>
    <cellStyle name="Výpočet 3 7" xfId="4455"/>
    <cellStyle name="Výpočet 3 8" xfId="4456"/>
    <cellStyle name="Výpočet 4" xfId="4457"/>
    <cellStyle name="Výpočet 4 2" xfId="4458"/>
    <cellStyle name="Výpočet 4 2 2" xfId="4459"/>
    <cellStyle name="Výpočet 4 2 2 2" xfId="4460"/>
    <cellStyle name="Výpočet 4 2 2 3" xfId="4461"/>
    <cellStyle name="Výpočet 4 2 2 4" xfId="4462"/>
    <cellStyle name="Výpočet 4 2 3" xfId="4463"/>
    <cellStyle name="Výpočet 4 2 3 2" xfId="4464"/>
    <cellStyle name="Výpočet 4 2 4" xfId="4465"/>
    <cellStyle name="Výpočet 4 2 5" xfId="4466"/>
    <cellStyle name="Výpočet 4 2 6" xfId="4467"/>
    <cellStyle name="Výpočet 4 3" xfId="4468"/>
    <cellStyle name="Výpočet 4 3 2" xfId="4469"/>
    <cellStyle name="Výpočet 4 3 2 2" xfId="4470"/>
    <cellStyle name="Výpočet 4 3 2 3" xfId="4471"/>
    <cellStyle name="Výpočet 4 3 2 4" xfId="4472"/>
    <cellStyle name="Výpočet 4 3 3" xfId="4473"/>
    <cellStyle name="Výpočet 4 3 3 2" xfId="4474"/>
    <cellStyle name="Výpočet 4 3 4" xfId="4475"/>
    <cellStyle name="Výpočet 4 3 5" xfId="4476"/>
    <cellStyle name="Výpočet 4 3 6" xfId="4477"/>
    <cellStyle name="Výpočet 4 4" xfId="4478"/>
    <cellStyle name="Výpočet 4 4 2" xfId="4479"/>
    <cellStyle name="Výpočet 4 4 2 2" xfId="4480"/>
    <cellStyle name="Výpočet 4 4 2 3" xfId="4481"/>
    <cellStyle name="Výpočet 4 4 3" xfId="4482"/>
    <cellStyle name="Výpočet 4 4 4" xfId="4483"/>
    <cellStyle name="Výpočet 4 4 5" xfId="4484"/>
    <cellStyle name="Výpočet 4 4 6" xfId="4485"/>
    <cellStyle name="Výpočet 4 5" xfId="4486"/>
    <cellStyle name="Výpočet 4 5 2" xfId="4487"/>
    <cellStyle name="Výpočet 4 5 3" xfId="4488"/>
    <cellStyle name="Výpočet 4 5 4" xfId="4489"/>
    <cellStyle name="Výpočet 4 5 5" xfId="4490"/>
    <cellStyle name="Výpočet 4 6" xfId="4491"/>
    <cellStyle name="Výpočet 4 6 2" xfId="4492"/>
    <cellStyle name="Výpočet 4 7" xfId="4493"/>
    <cellStyle name="Výpočet 4 8" xfId="4494"/>
    <cellStyle name="Výpočet 5" xfId="4495"/>
    <cellStyle name="Výpočet 5 2" xfId="4496"/>
    <cellStyle name="Výpočet 5 2 2" xfId="4497"/>
    <cellStyle name="Výpočet 5 2 2 2" xfId="4498"/>
    <cellStyle name="Výpočet 5 2 2 3" xfId="4499"/>
    <cellStyle name="Výpočet 5 2 3" xfId="4500"/>
    <cellStyle name="Výpočet 5 2 4" xfId="4501"/>
    <cellStyle name="Výpočet 5 2 5" xfId="4502"/>
    <cellStyle name="Výpočet 5 2 6" xfId="4503"/>
    <cellStyle name="Výpočet 5 3" xfId="4504"/>
    <cellStyle name="Výpočet 5 3 2" xfId="4505"/>
    <cellStyle name="Výpočet 5 3 2 2" xfId="4506"/>
    <cellStyle name="Výpočet 5 3 2 3" xfId="4507"/>
    <cellStyle name="Výpočet 5 3 3" xfId="4508"/>
    <cellStyle name="Výpočet 5 3 4" xfId="4509"/>
    <cellStyle name="Výpočet 5 3 5" xfId="4510"/>
    <cellStyle name="Výpočet 5 3 6" xfId="4511"/>
    <cellStyle name="Výpočet 5 4" xfId="4512"/>
    <cellStyle name="Výpočet 5 4 2" xfId="4513"/>
    <cellStyle name="Výpočet 5 4 2 2" xfId="4514"/>
    <cellStyle name="Výpočet 5 4 2 3" xfId="4515"/>
    <cellStyle name="Výpočet 5 4 3" xfId="4516"/>
    <cellStyle name="Výpočet 5 4 4" xfId="4517"/>
    <cellStyle name="Výpočet 5 4 5" xfId="4518"/>
    <cellStyle name="Výpočet 5 5" xfId="4519"/>
    <cellStyle name="Výpočet 5 5 2" xfId="4520"/>
    <cellStyle name="Výpočet 5 5 3" xfId="4521"/>
    <cellStyle name="Výpočet 5 5 4" xfId="4522"/>
    <cellStyle name="Výpočet 5 6" xfId="4523"/>
    <cellStyle name="Výpočet 5 6 2" xfId="4524"/>
    <cellStyle name="Výpočet 5 7" xfId="4525"/>
    <cellStyle name="Výpočet 5 8" xfId="4526"/>
    <cellStyle name="Výpočet 6" xfId="4527"/>
    <cellStyle name="Výpočet 6 2" xfId="4528"/>
    <cellStyle name="Výpočet 6 2 2" xfId="4529"/>
    <cellStyle name="Výpočet 6 2 3" xfId="4530"/>
    <cellStyle name="Výpočet 6 2 4" xfId="4531"/>
    <cellStyle name="Výpočet 6 3" xfId="4532"/>
    <cellStyle name="Výpočet 6 3 2" xfId="4533"/>
    <cellStyle name="Výpočet 6 4" xfId="4534"/>
    <cellStyle name="Výpočet 6 5" xfId="4535"/>
    <cellStyle name="Výpočet 6 6" xfId="4536"/>
    <cellStyle name="Výpočet 7" xfId="4537"/>
    <cellStyle name="Výpočet 7 2" xfId="4538"/>
    <cellStyle name="Výpočet 7 2 2" xfId="4539"/>
    <cellStyle name="Výpočet 7 2 3" xfId="4540"/>
    <cellStyle name="Výpočet 7 3" xfId="4541"/>
    <cellStyle name="Výpočet 7 4" xfId="4542"/>
    <cellStyle name="Výpočet 7 5" xfId="4543"/>
    <cellStyle name="Výpočet 8" xfId="4544"/>
    <cellStyle name="Výpočet 8 2" xfId="4545"/>
    <cellStyle name="Výpočet 8 2 2" xfId="4546"/>
    <cellStyle name="Výpočet 8 2 3" xfId="4547"/>
    <cellStyle name="Výpočet 8 3" xfId="4548"/>
    <cellStyle name="Výpočet 8 4" xfId="4549"/>
    <cellStyle name="Výpočet 8 5" xfId="4550"/>
    <cellStyle name="Výstup" xfId="4551"/>
    <cellStyle name="Výstup 10" xfId="4552"/>
    <cellStyle name="Výstup 2" xfId="4553"/>
    <cellStyle name="Výstup 2 2" xfId="4554"/>
    <cellStyle name="Výstup 2 2 2" xfId="4555"/>
    <cellStyle name="Výstup 2 2 2 2" xfId="4556"/>
    <cellStyle name="Výstup 2 2 2 2 2" xfId="4557"/>
    <cellStyle name="Výstup 2 2 2 3" xfId="4558"/>
    <cellStyle name="Výstup 2 2 2 3 2" xfId="4559"/>
    <cellStyle name="Výstup 2 2 2 4" xfId="4560"/>
    <cellStyle name="Výstup 2 2 3" xfId="4561"/>
    <cellStyle name="Výstup 2 2 3 2" xfId="4562"/>
    <cellStyle name="Výstup 2 2 3 3" xfId="4563"/>
    <cellStyle name="Výstup 2 2 3 4" xfId="4564"/>
    <cellStyle name="Výstup 2 2 4" xfId="4565"/>
    <cellStyle name="Výstup 2 2 4 2" xfId="4566"/>
    <cellStyle name="Výstup 2 2 5" xfId="4567"/>
    <cellStyle name="Výstup 2 2 5 2" xfId="4568"/>
    <cellStyle name="Výstup 2 2 6" xfId="4569"/>
    <cellStyle name="Výstup 2 3" xfId="4570"/>
    <cellStyle name="Výstup 2 3 2" xfId="4571"/>
    <cellStyle name="Výstup 2 3 2 2" xfId="4572"/>
    <cellStyle name="Výstup 2 3 2 3" xfId="4573"/>
    <cellStyle name="Výstup 2 3 2 4" xfId="4574"/>
    <cellStyle name="Výstup 2 3 3" xfId="4575"/>
    <cellStyle name="Výstup 2 3 3 2" xfId="4576"/>
    <cellStyle name="Výstup 2 3 4" xfId="4577"/>
    <cellStyle name="Výstup 2 3 5" xfId="4578"/>
    <cellStyle name="Výstup 2 3 6" xfId="4579"/>
    <cellStyle name="Výstup 2 4" xfId="4580"/>
    <cellStyle name="Výstup 2 4 2" xfId="4581"/>
    <cellStyle name="Výstup 2 4 2 2" xfId="4582"/>
    <cellStyle name="Výstup 2 4 2 3" xfId="4583"/>
    <cellStyle name="Výstup 2 4 2 4" xfId="4584"/>
    <cellStyle name="Výstup 2 4 3" xfId="4585"/>
    <cellStyle name="Výstup 2 4 3 2" xfId="4586"/>
    <cellStyle name="Výstup 2 4 4" xfId="4587"/>
    <cellStyle name="Výstup 2 4 5" xfId="4588"/>
    <cellStyle name="Výstup 2 4 6" xfId="4589"/>
    <cellStyle name="Výstup 2 5" xfId="4590"/>
    <cellStyle name="Výstup 2 5 2" xfId="4591"/>
    <cellStyle name="Výstup 2 5 3" xfId="4592"/>
    <cellStyle name="Výstup 2 5 4" xfId="4593"/>
    <cellStyle name="Výstup 2 5 5" xfId="4594"/>
    <cellStyle name="Výstup 2 6" xfId="4595"/>
    <cellStyle name="Výstup 2 6 2" xfId="4596"/>
    <cellStyle name="Výstup 2 6 3" xfId="4597"/>
    <cellStyle name="Výstup 2 7" xfId="4598"/>
    <cellStyle name="Výstup 2 7 2" xfId="4599"/>
    <cellStyle name="Výstup 2 8" xfId="4600"/>
    <cellStyle name="Výstup 2 9" xfId="4601"/>
    <cellStyle name="Výstup 3" xfId="4602"/>
    <cellStyle name="Výstup 3 2" xfId="4603"/>
    <cellStyle name="Výstup 3 2 2" xfId="4604"/>
    <cellStyle name="Výstup 3 2 2 2" xfId="4605"/>
    <cellStyle name="Výstup 3 2 2 3" xfId="4606"/>
    <cellStyle name="Výstup 3 2 2 4" xfId="4607"/>
    <cellStyle name="Výstup 3 2 3" xfId="4608"/>
    <cellStyle name="Výstup 3 2 3 2" xfId="4609"/>
    <cellStyle name="Výstup 3 2 4" xfId="4610"/>
    <cellStyle name="Výstup 3 2 5" xfId="4611"/>
    <cellStyle name="Výstup 3 2 6" xfId="4612"/>
    <cellStyle name="Výstup 3 3" xfId="4613"/>
    <cellStyle name="Výstup 3 3 2" xfId="4614"/>
    <cellStyle name="Výstup 3 3 2 2" xfId="4615"/>
    <cellStyle name="Výstup 3 3 2 3" xfId="4616"/>
    <cellStyle name="Výstup 3 3 2 4" xfId="4617"/>
    <cellStyle name="Výstup 3 3 3" xfId="4618"/>
    <cellStyle name="Výstup 3 3 3 2" xfId="4619"/>
    <cellStyle name="Výstup 3 3 4" xfId="4620"/>
    <cellStyle name="Výstup 3 3 5" xfId="4621"/>
    <cellStyle name="Výstup 3 3 6" xfId="4622"/>
    <cellStyle name="Výstup 3 4" xfId="4623"/>
    <cellStyle name="Výstup 3 4 2" xfId="4624"/>
    <cellStyle name="Výstup 3 4 2 2" xfId="4625"/>
    <cellStyle name="Výstup 3 4 2 3" xfId="4626"/>
    <cellStyle name="Výstup 3 4 3" xfId="4627"/>
    <cellStyle name="Výstup 3 4 4" xfId="4628"/>
    <cellStyle name="Výstup 3 4 5" xfId="4629"/>
    <cellStyle name="Výstup 3 4 6" xfId="4630"/>
    <cellStyle name="Výstup 3 5" xfId="4631"/>
    <cellStyle name="Výstup 3 5 2" xfId="4632"/>
    <cellStyle name="Výstup 3 5 3" xfId="4633"/>
    <cellStyle name="Výstup 3 5 4" xfId="4634"/>
    <cellStyle name="Výstup 3 5 5" xfId="4635"/>
    <cellStyle name="Výstup 3 6" xfId="4636"/>
    <cellStyle name="Výstup 3 6 2" xfId="4637"/>
    <cellStyle name="Výstup 3 7" xfId="4638"/>
    <cellStyle name="Výstup 3 7 2" xfId="4639"/>
    <cellStyle name="Výstup 3 8" xfId="4640"/>
    <cellStyle name="Výstup 3 9" xfId="4641"/>
    <cellStyle name="Výstup 4" xfId="4642"/>
    <cellStyle name="Výstup 4 2" xfId="4643"/>
    <cellStyle name="Výstup 4 2 2" xfId="4644"/>
    <cellStyle name="Výstup 4 2 2 2" xfId="4645"/>
    <cellStyle name="Výstup 4 2 2 3" xfId="4646"/>
    <cellStyle name="Výstup 4 2 2 4" xfId="4647"/>
    <cellStyle name="Výstup 4 2 3" xfId="4648"/>
    <cellStyle name="Výstup 4 2 3 2" xfId="4649"/>
    <cellStyle name="Výstup 4 2 4" xfId="4650"/>
    <cellStyle name="Výstup 4 2 5" xfId="4651"/>
    <cellStyle name="Výstup 4 2 6" xfId="4652"/>
    <cellStyle name="Výstup 4 3" xfId="4653"/>
    <cellStyle name="Výstup 4 3 2" xfId="4654"/>
    <cellStyle name="Výstup 4 3 2 2" xfId="4655"/>
    <cellStyle name="Výstup 4 3 2 3" xfId="4656"/>
    <cellStyle name="Výstup 4 3 2 4" xfId="4657"/>
    <cellStyle name="Výstup 4 3 3" xfId="4658"/>
    <cellStyle name="Výstup 4 3 3 2" xfId="4659"/>
    <cellStyle name="Výstup 4 3 4" xfId="4660"/>
    <cellStyle name="Výstup 4 3 5" xfId="4661"/>
    <cellStyle name="Výstup 4 3 6" xfId="4662"/>
    <cellStyle name="Výstup 4 4" xfId="4663"/>
    <cellStyle name="Výstup 4 4 2" xfId="4664"/>
    <cellStyle name="Výstup 4 4 2 2" xfId="4665"/>
    <cellStyle name="Výstup 4 4 2 3" xfId="4666"/>
    <cellStyle name="Výstup 4 4 3" xfId="4667"/>
    <cellStyle name="Výstup 4 4 4" xfId="4668"/>
    <cellStyle name="Výstup 4 4 5" xfId="4669"/>
    <cellStyle name="Výstup 4 4 6" xfId="4670"/>
    <cellStyle name="Výstup 4 5" xfId="4671"/>
    <cellStyle name="Výstup 4 5 2" xfId="4672"/>
    <cellStyle name="Výstup 4 5 3" xfId="4673"/>
    <cellStyle name="Výstup 4 5 4" xfId="4674"/>
    <cellStyle name="Výstup 4 5 5" xfId="4675"/>
    <cellStyle name="Výstup 4 6" xfId="4676"/>
    <cellStyle name="Výstup 4 6 2" xfId="4677"/>
    <cellStyle name="Výstup 4 7" xfId="4678"/>
    <cellStyle name="Výstup 4 7 2" xfId="4679"/>
    <cellStyle name="Výstup 4 8" xfId="4680"/>
    <cellStyle name="Výstup 4 9" xfId="4681"/>
    <cellStyle name="Výstup 5" xfId="4682"/>
    <cellStyle name="Výstup 5 2" xfId="4683"/>
    <cellStyle name="Výstup 5 2 2" xfId="4684"/>
    <cellStyle name="Výstup 5 2 2 2" xfId="4685"/>
    <cellStyle name="Výstup 5 2 2 3" xfId="4686"/>
    <cellStyle name="Výstup 5 2 3" xfId="4687"/>
    <cellStyle name="Výstup 5 2 4" xfId="4688"/>
    <cellStyle name="Výstup 5 2 5" xfId="4689"/>
    <cellStyle name="Výstup 5 2 6" xfId="4690"/>
    <cellStyle name="Výstup 5 3" xfId="4691"/>
    <cellStyle name="Výstup 5 3 2" xfId="4692"/>
    <cellStyle name="Výstup 5 3 2 2" xfId="4693"/>
    <cellStyle name="Výstup 5 3 2 3" xfId="4694"/>
    <cellStyle name="Výstup 5 3 3" xfId="4695"/>
    <cellStyle name="Výstup 5 3 4" xfId="4696"/>
    <cellStyle name="Výstup 5 3 5" xfId="4697"/>
    <cellStyle name="Výstup 5 3 6" xfId="4698"/>
    <cellStyle name="Výstup 5 4" xfId="4699"/>
    <cellStyle name="Výstup 5 4 2" xfId="4700"/>
    <cellStyle name="Výstup 5 4 2 2" xfId="4701"/>
    <cellStyle name="Výstup 5 4 2 3" xfId="4702"/>
    <cellStyle name="Výstup 5 4 3" xfId="4703"/>
    <cellStyle name="Výstup 5 4 4" xfId="4704"/>
    <cellStyle name="Výstup 5 4 5" xfId="4705"/>
    <cellStyle name="Výstup 5 5" xfId="4706"/>
    <cellStyle name="Výstup 5 5 2" xfId="4707"/>
    <cellStyle name="Výstup 5 5 3" xfId="4708"/>
    <cellStyle name="Výstup 5 5 4" xfId="4709"/>
    <cellStyle name="Výstup 5 6" xfId="4710"/>
    <cellStyle name="Výstup 5 6 2" xfId="4711"/>
    <cellStyle name="Výstup 5 7" xfId="4712"/>
    <cellStyle name="Výstup 5 7 2" xfId="4713"/>
    <cellStyle name="Výstup 5 8" xfId="4714"/>
    <cellStyle name="Výstup 5 9" xfId="4715"/>
    <cellStyle name="Výstup 6" xfId="4716"/>
    <cellStyle name="Výstup 6 2" xfId="4717"/>
    <cellStyle name="Výstup 6 2 2" xfId="4718"/>
    <cellStyle name="Výstup 6 2 3" xfId="4719"/>
    <cellStyle name="Výstup 6 2 4" xfId="4720"/>
    <cellStyle name="Výstup 6 3" xfId="4721"/>
    <cellStyle name="Výstup 6 3 2" xfId="4722"/>
    <cellStyle name="Výstup 6 4" xfId="4723"/>
    <cellStyle name="Výstup 6 5" xfId="4724"/>
    <cellStyle name="Výstup 6 6" xfId="4725"/>
    <cellStyle name="Výstup 7" xfId="4726"/>
    <cellStyle name="Výstup 7 2" xfId="4727"/>
    <cellStyle name="Výstup 7 2 2" xfId="4728"/>
    <cellStyle name="Výstup 7 2 3" xfId="4729"/>
    <cellStyle name="Výstup 7 3" xfId="4730"/>
    <cellStyle name="Výstup 7 4" xfId="4731"/>
    <cellStyle name="Výstup 7 5" xfId="4732"/>
    <cellStyle name="Výstup 7 6" xfId="4733"/>
    <cellStyle name="Výstup 8" xfId="4734"/>
    <cellStyle name="Výstup 8 2" xfId="4735"/>
    <cellStyle name="Výstup 8 2 2" xfId="4736"/>
    <cellStyle name="Výstup 8 2 3" xfId="4737"/>
    <cellStyle name="Výstup 8 3" xfId="4738"/>
    <cellStyle name="Výstup 8 4" xfId="4739"/>
    <cellStyle name="Výstup 8 5" xfId="4740"/>
    <cellStyle name="Výstup 8 6" xfId="4741"/>
    <cellStyle name="Výstup 9" xfId="4742"/>
    <cellStyle name="Výstup 9 2" xfId="4743"/>
    <cellStyle name="Vysvětlující text" xfId="4744"/>
    <cellStyle name="Vysvětlující text 2" xfId="4745"/>
    <cellStyle name="Währung [0]_MI2.xls Diagramm 1" xfId="4746"/>
    <cellStyle name="Währung_MI2.xls Diagramm 1" xfId="4747"/>
    <cellStyle name="Warning Text 1" xfId="4748"/>
    <cellStyle name="Warning Text 2" xfId="4749"/>
    <cellStyle name="Warning Text 2 2" xfId="4750"/>
    <cellStyle name="Warning Text 2 2 2" xfId="4751"/>
    <cellStyle name="Warning Text 2 3" xfId="4752"/>
    <cellStyle name="Warning Text 3" xfId="4753"/>
    <cellStyle name="Warning Text 3 2" xfId="4754"/>
    <cellStyle name="Warning Text 4" xfId="4755"/>
    <cellStyle name="Warning Text 5" xfId="4756"/>
    <cellStyle name="Warning Text 6" xfId="4757"/>
    <cellStyle name="Warning Text 7" xfId="4758"/>
    <cellStyle name="Záhlaví 1" xfId="4759"/>
    <cellStyle name="Záhlaví 2" xfId="4760"/>
    <cellStyle name="zero" xfId="4761"/>
    <cellStyle name="Zvýraznění 1" xfId="4762"/>
    <cellStyle name="Zvýraznění 1 2" xfId="4763"/>
    <cellStyle name="Zvýraznění 2" xfId="4764"/>
    <cellStyle name="Zvýraznění 2 2" xfId="4765"/>
    <cellStyle name="Zvýraznění 3" xfId="4766"/>
    <cellStyle name="Zvýraznění 3 2" xfId="4767"/>
    <cellStyle name="Zvýraznění 4" xfId="4768"/>
    <cellStyle name="Zvýraznění 4 2" xfId="4769"/>
    <cellStyle name="Zvýraznění 5" xfId="4770"/>
    <cellStyle name="Zvýraznění 5 2" xfId="4771"/>
    <cellStyle name="Zvýraznění 6" xfId="4772"/>
    <cellStyle name="Zvýraznění 6 2" xfId="4773"/>
    <cellStyle name="ДАТА" xfId="4774"/>
    <cellStyle name="ДЕНЕЖНЫЙ_BOPENGC" xfId="4775"/>
    <cellStyle name="ЗАГОЛОВОК1" xfId="4776"/>
    <cellStyle name="ЗАГОЛОВОК2" xfId="4777"/>
    <cellStyle name="Зарез 2" xfId="4778"/>
    <cellStyle name="ИТОГОВЫЙ" xfId="4779"/>
    <cellStyle name="ИТОГОВЫЙ 2" xfId="4780"/>
    <cellStyle name="ИТОГОВЫЙ 2 2" xfId="4781"/>
    <cellStyle name="ИТОГОВЫЙ 3" xfId="4782"/>
    <cellStyle name="ИТОГОВЫЙ 3 2" xfId="4783"/>
    <cellStyle name="ИТОГОВЫЙ 4" xfId="4784"/>
    <cellStyle name="Нормалан 2" xfId="4785"/>
    <cellStyle name="Нормалан 3" xfId="4786"/>
    <cellStyle name="Нормалан 4" xfId="4787"/>
    <cellStyle name="Обычный_BOPENGC" xfId="4788"/>
    <cellStyle name="Проценат 2" xfId="4789"/>
    <cellStyle name="ПРОЦЕНТНЫЙ_BOPENGC" xfId="4790"/>
    <cellStyle name="ТЕКСТ" xfId="4791"/>
    <cellStyle name="ФИКСИРОВАННЫЙ" xfId="4792"/>
    <cellStyle name="ФИНАНСОВЫЙ_BOPENGC" xfId="4793"/>
  </cellStyles>
  <dxfs count="0"/>
  <tableStyles count="0" defaultTableStyle="TableStyleMedium2" defaultPivotStyle="PivotStyleLight16"/>
  <colors>
    <mruColors>
      <color rgb="FFC0C0C0"/>
      <color rgb="FFA0CFEB"/>
      <color rgb="FF005293"/>
      <color rgb="FFFF818D"/>
      <color rgb="FFF53F5B"/>
      <color rgb="FF9A9B9C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321469377130955E-2"/>
          <c:y val="4.8660071107739122E-2"/>
          <c:w val="0.87387200607751003"/>
          <c:h val="0.816901408450704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I.6.1.'!$C$2</c:f>
              <c:strCache>
                <c:ptCount val="1"/>
                <c:pt idx="0">
                  <c:v>Девизна штедња становништва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I.6.1.'!$B$3:$B$146</c:f>
              <c:strCache>
                <c:ptCount val="144"/>
                <c:pt idx="0">
                  <c:v>1
2008.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2009.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2010.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2011.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2012.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2013.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2014.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2015.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2016.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2017.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2018.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
2019.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'Графикон I.6.1.'!$C$3:$C$146</c:f>
              <c:numCache>
                <c:formatCode>#,##0.0</c:formatCode>
                <c:ptCount val="144"/>
                <c:pt idx="0">
                  <c:v>4.8785511921373903</c:v>
                </c:pt>
                <c:pt idx="1">
                  <c:v>4.9153941543309356</c:v>
                </c:pt>
                <c:pt idx="2">
                  <c:v>4.9910465458132576</c:v>
                </c:pt>
                <c:pt idx="3">
                  <c:v>5.0992331163928393</c:v>
                </c:pt>
                <c:pt idx="4">
                  <c:v>5.1741109447750953</c:v>
                </c:pt>
                <c:pt idx="5">
                  <c:v>5.3156812495568406</c:v>
                </c:pt>
                <c:pt idx="6">
                  <c:v>5.4933442779233168</c:v>
                </c:pt>
                <c:pt idx="7">
                  <c:v>5.6019161689179828</c:v>
                </c:pt>
                <c:pt idx="8">
                  <c:v>5.6432611113722171</c:v>
                </c:pt>
                <c:pt idx="9">
                  <c:v>4.7884246567283597</c:v>
                </c:pt>
                <c:pt idx="10">
                  <c:v>4.6869061486423611</c:v>
                </c:pt>
                <c:pt idx="11">
                  <c:v>4.6790668276881755</c:v>
                </c:pt>
                <c:pt idx="12">
                  <c:v>4.7529680811721846</c:v>
                </c:pt>
                <c:pt idx="13">
                  <c:v>4.8116248872627718</c:v>
                </c:pt>
                <c:pt idx="14">
                  <c:v>4.7696084948162971</c:v>
                </c:pt>
                <c:pt idx="15">
                  <c:v>4.7830629276057444</c:v>
                </c:pt>
                <c:pt idx="16">
                  <c:v>4.8223258072860302</c:v>
                </c:pt>
                <c:pt idx="17">
                  <c:v>4.948796840804139</c:v>
                </c:pt>
                <c:pt idx="18">
                  <c:v>5.0684813913461495</c:v>
                </c:pt>
                <c:pt idx="19">
                  <c:v>5.1363489363805241</c:v>
                </c:pt>
                <c:pt idx="20">
                  <c:v>5.2015881924151239</c:v>
                </c:pt>
                <c:pt idx="21">
                  <c:v>5.2568748622030803</c:v>
                </c:pt>
                <c:pt idx="22">
                  <c:v>5.7549863863737096</c:v>
                </c:pt>
                <c:pt idx="23">
                  <c:v>5.9045164815911768</c:v>
                </c:pt>
                <c:pt idx="24">
                  <c:v>5.9766001096869861</c:v>
                </c:pt>
                <c:pt idx="25">
                  <c:v>6.0289440219524115</c:v>
                </c:pt>
                <c:pt idx="26">
                  <c:v>6.0722591328823858</c:v>
                </c:pt>
                <c:pt idx="27">
                  <c:v>6.1350199409076209</c:v>
                </c:pt>
                <c:pt idx="28">
                  <c:v>6.1628263521083841</c:v>
                </c:pt>
                <c:pt idx="29">
                  <c:v>6.2492718241953655</c:v>
                </c:pt>
                <c:pt idx="30">
                  <c:v>6.3336050820141283</c:v>
                </c:pt>
                <c:pt idx="31">
                  <c:v>6.4072073923534196</c:v>
                </c:pt>
                <c:pt idx="32">
                  <c:v>6.4324491310555798</c:v>
                </c:pt>
                <c:pt idx="33">
                  <c:v>6.4518137898293713</c:v>
                </c:pt>
                <c:pt idx="34">
                  <c:v>6.8430843000340502</c:v>
                </c:pt>
                <c:pt idx="35">
                  <c:v>6.9391326107933597</c:v>
                </c:pt>
                <c:pt idx="36">
                  <c:v>7.0037120561043391</c:v>
                </c:pt>
                <c:pt idx="37">
                  <c:v>7.0451843907939748</c:v>
                </c:pt>
                <c:pt idx="38">
                  <c:v>7.055275780418186</c:v>
                </c:pt>
                <c:pt idx="39">
                  <c:v>7.0993242944839468</c:v>
                </c:pt>
                <c:pt idx="40">
                  <c:v>7.1885188935473421</c:v>
                </c:pt>
                <c:pt idx="41">
                  <c:v>7.24745786531932</c:v>
                </c:pt>
                <c:pt idx="42">
                  <c:v>7.3040026398994957</c:v>
                </c:pt>
                <c:pt idx="43">
                  <c:v>7.3314097944943866</c:v>
                </c:pt>
                <c:pt idx="44">
                  <c:v>7.35471448960792</c:v>
                </c:pt>
                <c:pt idx="45">
                  <c:v>7.3339755506283506</c:v>
                </c:pt>
                <c:pt idx="46">
                  <c:v>7.4350439195915135</c:v>
                </c:pt>
                <c:pt idx="47">
                  <c:v>7.4123693507987793</c:v>
                </c:pt>
                <c:pt idx="48">
                  <c:v>7.4303237728875562</c:v>
                </c:pt>
                <c:pt idx="49">
                  <c:v>7.4490273771946862</c:v>
                </c:pt>
                <c:pt idx="50">
                  <c:v>7.4912067870942485</c:v>
                </c:pt>
                <c:pt idx="51">
                  <c:v>7.5553114842879365</c:v>
                </c:pt>
                <c:pt idx="52">
                  <c:v>7.6383239818166384</c:v>
                </c:pt>
                <c:pt idx="53">
                  <c:v>7.6702616035358222</c:v>
                </c:pt>
                <c:pt idx="54">
                  <c:v>7.7041567782717495</c:v>
                </c:pt>
                <c:pt idx="55">
                  <c:v>7.712620418280193</c:v>
                </c:pt>
                <c:pt idx="56">
                  <c:v>7.7437756450379025</c:v>
                </c:pt>
                <c:pt idx="57">
                  <c:v>7.8007584504729719</c:v>
                </c:pt>
                <c:pt idx="58">
                  <c:v>7.9835188542389863</c:v>
                </c:pt>
                <c:pt idx="59">
                  <c:v>8.0009022294564733</c:v>
                </c:pt>
                <c:pt idx="60">
                  <c:v>8.0561337547143275</c:v>
                </c:pt>
                <c:pt idx="61">
                  <c:v>8.0900286944045909</c:v>
                </c:pt>
                <c:pt idx="62">
                  <c:v>8.1038608400509133</c:v>
                </c:pt>
                <c:pt idx="63">
                  <c:v>8.0892162840389137</c:v>
                </c:pt>
                <c:pt idx="64">
                  <c:v>8.1094721714253453</c:v>
                </c:pt>
                <c:pt idx="65">
                  <c:v>8.0990790170927074</c:v>
                </c:pt>
                <c:pt idx="66">
                  <c:v>8.1131619530498273</c:v>
                </c:pt>
                <c:pt idx="67">
                  <c:v>8.145378434002911</c:v>
                </c:pt>
                <c:pt idx="68">
                  <c:v>8.1425320493803035</c:v>
                </c:pt>
                <c:pt idx="69">
                  <c:v>8.1391601656722941</c:v>
                </c:pt>
                <c:pt idx="70">
                  <c:v>8.1250339780541232</c:v>
                </c:pt>
                <c:pt idx="71">
                  <c:v>8.145698656950632</c:v>
                </c:pt>
                <c:pt idx="72">
                  <c:v>8.1045964756097977</c:v>
                </c:pt>
                <c:pt idx="73">
                  <c:v>8.1360513940498009</c:v>
                </c:pt>
                <c:pt idx="74">
                  <c:v>8.1282581282581283</c:v>
                </c:pt>
                <c:pt idx="75">
                  <c:v>8.1532066970333297</c:v>
                </c:pt>
                <c:pt idx="76">
                  <c:v>8.145220143188185</c:v>
                </c:pt>
                <c:pt idx="77">
                  <c:v>8.1998146569555885</c:v>
                </c:pt>
                <c:pt idx="78">
                  <c:v>8.2090751201531926</c:v>
                </c:pt>
                <c:pt idx="79">
                  <c:v>8.2181755531282317</c:v>
                </c:pt>
                <c:pt idx="80">
                  <c:v>8.2192478138575318</c:v>
                </c:pt>
                <c:pt idx="81">
                  <c:v>8.2396245490759821</c:v>
                </c:pt>
                <c:pt idx="82">
                  <c:v>8.2124204043574771</c:v>
                </c:pt>
                <c:pt idx="83">
                  <c:v>8.2530673794191873</c:v>
                </c:pt>
                <c:pt idx="84">
                  <c:v>8.3294118408837239</c:v>
                </c:pt>
                <c:pt idx="85">
                  <c:v>8.3335729559429588</c:v>
                </c:pt>
                <c:pt idx="86">
                  <c:v>8.3595765264487962</c:v>
                </c:pt>
                <c:pt idx="87">
                  <c:v>8.3488195569197785</c:v>
                </c:pt>
                <c:pt idx="88">
                  <c:v>8.3454458891406702</c:v>
                </c:pt>
                <c:pt idx="89">
                  <c:v>8.3759852476116077</c:v>
                </c:pt>
                <c:pt idx="90">
                  <c:v>8.3347052238650701</c:v>
                </c:pt>
                <c:pt idx="91">
                  <c:v>8.3211189950352153</c:v>
                </c:pt>
                <c:pt idx="92">
                  <c:v>8.3100749817743935</c:v>
                </c:pt>
                <c:pt idx="93">
                  <c:v>8.3258529686006852</c:v>
                </c:pt>
                <c:pt idx="94">
                  <c:v>8.3143828487254812</c:v>
                </c:pt>
                <c:pt idx="95">
                  <c:v>8.3392544856737167</c:v>
                </c:pt>
                <c:pt idx="96">
                  <c:v>8.3351683793311881</c:v>
                </c:pt>
                <c:pt idx="97">
                  <c:v>8.347228025172388</c:v>
                </c:pt>
                <c:pt idx="98">
                  <c:v>8.3582930986093089</c:v>
                </c:pt>
                <c:pt idx="99">
                  <c:v>8.3838841030734965</c:v>
                </c:pt>
                <c:pt idx="100">
                  <c:v>8.4662250256901821</c:v>
                </c:pt>
                <c:pt idx="101">
                  <c:v>8.4997992887930156</c:v>
                </c:pt>
                <c:pt idx="102">
                  <c:v>8.5248250310104989</c:v>
                </c:pt>
                <c:pt idx="103">
                  <c:v>8.5346176698821079</c:v>
                </c:pt>
                <c:pt idx="104">
                  <c:v>8.5474597482904535</c:v>
                </c:pt>
                <c:pt idx="105">
                  <c:v>8.5867491596433965</c:v>
                </c:pt>
                <c:pt idx="106">
                  <c:v>8.6134869382268722</c:v>
                </c:pt>
                <c:pt idx="107">
                  <c:v>8.6736482595691502</c:v>
                </c:pt>
                <c:pt idx="108">
                  <c:v>8.7176505229530612</c:v>
                </c:pt>
                <c:pt idx="109">
                  <c:v>8.7423575041723023</c:v>
                </c:pt>
                <c:pt idx="110">
                  <c:v>8.7690724776333226</c:v>
                </c:pt>
                <c:pt idx="111">
                  <c:v>8.8015484151720642</c:v>
                </c:pt>
                <c:pt idx="112">
                  <c:v>8.7975953374199118</c:v>
                </c:pt>
                <c:pt idx="113">
                  <c:v>8.8304001866798618</c:v>
                </c:pt>
                <c:pt idx="114">
                  <c:v>8.8733652598723953</c:v>
                </c:pt>
                <c:pt idx="115">
                  <c:v>8.9109350128675349</c:v>
                </c:pt>
                <c:pt idx="116">
                  <c:v>8.9564465228344101</c:v>
                </c:pt>
                <c:pt idx="117">
                  <c:v>8.9847276549130584</c:v>
                </c:pt>
                <c:pt idx="118">
                  <c:v>8.9935725776264093</c:v>
                </c:pt>
                <c:pt idx="119">
                  <c:v>9.0689568989311464</c:v>
                </c:pt>
                <c:pt idx="120">
                  <c:v>9.1051214052557299</c:v>
                </c:pt>
                <c:pt idx="121">
                  <c:v>9.2031033077837243</c:v>
                </c:pt>
                <c:pt idx="122">
                  <c:v>9.2496129164685144</c:v>
                </c:pt>
                <c:pt idx="123">
                  <c:v>9.2759804120675451</c:v>
                </c:pt>
                <c:pt idx="124">
                  <c:v>9.3194906948993328</c:v>
                </c:pt>
                <c:pt idx="125">
                  <c:v>9.3696578909031771</c:v>
                </c:pt>
                <c:pt idx="126">
                  <c:v>9.3967980769149317</c:v>
                </c:pt>
                <c:pt idx="127">
                  <c:v>9.4452800803563282</c:v>
                </c:pt>
                <c:pt idx="128">
                  <c:v>9.4653780382864401</c:v>
                </c:pt>
                <c:pt idx="129">
                  <c:v>9.5275642445069124</c:v>
                </c:pt>
                <c:pt idx="130">
                  <c:v>9.5609229723824978</c:v>
                </c:pt>
                <c:pt idx="131">
                  <c:v>9.6430035720752052</c:v>
                </c:pt>
                <c:pt idx="132">
                  <c:v>9.7928026700943676</c:v>
                </c:pt>
                <c:pt idx="133">
                  <c:v>9.8430983549852389</c:v>
                </c:pt>
                <c:pt idx="134">
                  <c:v>9.893509237421382</c:v>
                </c:pt>
                <c:pt idx="135">
                  <c:v>9.964686788627878</c:v>
                </c:pt>
                <c:pt idx="136">
                  <c:v>10.015074763891233</c:v>
                </c:pt>
                <c:pt idx="137">
                  <c:v>10.0588579394036</c:v>
                </c:pt>
                <c:pt idx="138">
                  <c:v>10.135521651830251</c:v>
                </c:pt>
                <c:pt idx="139">
                  <c:v>10.214696757431419</c:v>
                </c:pt>
                <c:pt idx="140">
                  <c:v>10.270437583655198</c:v>
                </c:pt>
                <c:pt idx="141">
                  <c:v>10.329029812336181</c:v>
                </c:pt>
                <c:pt idx="142">
                  <c:v>10.396264870669848</c:v>
                </c:pt>
                <c:pt idx="143">
                  <c:v>10.473418502734853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F0-4734-B467-CCD86DBDC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6753664"/>
        <c:axId val="216755200"/>
      </c:barChart>
      <c:catAx>
        <c:axId val="21675366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75520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216755200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753664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10791366906464"/>
          <c:y val="5.0633120027030735E-2"/>
          <c:w val="0.81294964028776984"/>
          <c:h val="0.617442882930773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I.6.2.'!$C$2</c:f>
              <c:strCache>
                <c:ptCount val="1"/>
                <c:pt idx="0">
                  <c:v>По виђењу (л.с.)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I.6.2.'!$B$3:$B$128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I.6.2.'!$C$3:$C$128</c:f>
              <c:numCache>
                <c:formatCode>0.0</c:formatCode>
                <c:ptCount val="126"/>
                <c:pt idx="0">
                  <c:v>28.279150118133238</c:v>
                </c:pt>
                <c:pt idx="1">
                  <c:v>29.28571577985144</c:v>
                </c:pt>
                <c:pt idx="2">
                  <c:v>29.936317581184234</c:v>
                </c:pt>
                <c:pt idx="3">
                  <c:v>30.762418206175408</c:v>
                </c:pt>
                <c:pt idx="4">
                  <c:v>20.962498005798313</c:v>
                </c:pt>
                <c:pt idx="5">
                  <c:v>23.020362890050283</c:v>
                </c:pt>
                <c:pt idx="6">
                  <c:v>21.184159546483411</c:v>
                </c:pt>
                <c:pt idx="7">
                  <c:v>21.285496915193626</c:v>
                </c:pt>
                <c:pt idx="8">
                  <c:v>21.352953508834197</c:v>
                </c:pt>
                <c:pt idx="9">
                  <c:v>21.585417716863187</c:v>
                </c:pt>
                <c:pt idx="10">
                  <c:v>23.286037633330121</c:v>
                </c:pt>
                <c:pt idx="11">
                  <c:v>23.341137221171991</c:v>
                </c:pt>
                <c:pt idx="12">
                  <c:v>23.266363551236566</c:v>
                </c:pt>
                <c:pt idx="13">
                  <c:v>23.556097401613858</c:v>
                </c:pt>
                <c:pt idx="14">
                  <c:v>24.198932886652884</c:v>
                </c:pt>
                <c:pt idx="15">
                  <c:v>30.780884116121936</c:v>
                </c:pt>
                <c:pt idx="16">
                  <c:v>20.049049746367277</c:v>
                </c:pt>
                <c:pt idx="17">
                  <c:v>20.059939950769465</c:v>
                </c:pt>
                <c:pt idx="18">
                  <c:v>19.863531634235297</c:v>
                </c:pt>
                <c:pt idx="19">
                  <c:v>20.19787412510485</c:v>
                </c:pt>
                <c:pt idx="20">
                  <c:v>20.171379629274913</c:v>
                </c:pt>
                <c:pt idx="21">
                  <c:v>20.249257740704085</c:v>
                </c:pt>
                <c:pt idx="22">
                  <c:v>21.78889870672343</c:v>
                </c:pt>
                <c:pt idx="23">
                  <c:v>21.864349034536904</c:v>
                </c:pt>
                <c:pt idx="24">
                  <c:v>21.461627355139008</c:v>
                </c:pt>
                <c:pt idx="25">
                  <c:v>21.665093433912812</c:v>
                </c:pt>
                <c:pt idx="26">
                  <c:v>22.385700846660395</c:v>
                </c:pt>
                <c:pt idx="27">
                  <c:v>25.21615944506863</c:v>
                </c:pt>
                <c:pt idx="28">
                  <c:v>20.207566890713689</c:v>
                </c:pt>
                <c:pt idx="29">
                  <c:v>19.658164837417502</c:v>
                </c:pt>
                <c:pt idx="30">
                  <c:v>19.906861656568221</c:v>
                </c:pt>
                <c:pt idx="31">
                  <c:v>20.57230717497804</c:v>
                </c:pt>
                <c:pt idx="32">
                  <c:v>20.283774826101915</c:v>
                </c:pt>
                <c:pt idx="33">
                  <c:v>20.768016086583671</c:v>
                </c:pt>
                <c:pt idx="34">
                  <c:v>21.629107206409191</c:v>
                </c:pt>
                <c:pt idx="35">
                  <c:v>21.749897565434299</c:v>
                </c:pt>
                <c:pt idx="36">
                  <c:v>21.485421961048054</c:v>
                </c:pt>
                <c:pt idx="37">
                  <c:v>21.73258185169658</c:v>
                </c:pt>
                <c:pt idx="38">
                  <c:v>22.222047594136388</c:v>
                </c:pt>
                <c:pt idx="39">
                  <c:v>25.475671552951347</c:v>
                </c:pt>
                <c:pt idx="40">
                  <c:v>20.880938030305391</c:v>
                </c:pt>
                <c:pt idx="41">
                  <c:v>20.858076450048305</c:v>
                </c:pt>
                <c:pt idx="42">
                  <c:v>20.736645997274977</c:v>
                </c:pt>
                <c:pt idx="43">
                  <c:v>21.20361338949235</c:v>
                </c:pt>
                <c:pt idx="44">
                  <c:v>21.305252576910529</c:v>
                </c:pt>
                <c:pt idx="45">
                  <c:v>21.693396242240297</c:v>
                </c:pt>
                <c:pt idx="46">
                  <c:v>23.119459860192091</c:v>
                </c:pt>
                <c:pt idx="47">
                  <c:v>23.136985175476163</c:v>
                </c:pt>
                <c:pt idx="48">
                  <c:v>23.106824508009403</c:v>
                </c:pt>
                <c:pt idx="49">
                  <c:v>23.520367709934884</c:v>
                </c:pt>
                <c:pt idx="50">
                  <c:v>24.362977806830479</c:v>
                </c:pt>
                <c:pt idx="51">
                  <c:v>27.35612885009769</c:v>
                </c:pt>
                <c:pt idx="52">
                  <c:v>25.947941589422985</c:v>
                </c:pt>
                <c:pt idx="53">
                  <c:v>25.37040606527885</c:v>
                </c:pt>
                <c:pt idx="54">
                  <c:v>25.869013128064083</c:v>
                </c:pt>
                <c:pt idx="55">
                  <c:v>26.133147028702648</c:v>
                </c:pt>
                <c:pt idx="56">
                  <c:v>26.551192856190859</c:v>
                </c:pt>
                <c:pt idx="57">
                  <c:v>26.9279828824024</c:v>
                </c:pt>
                <c:pt idx="58">
                  <c:v>28.507098112442424</c:v>
                </c:pt>
                <c:pt idx="59">
                  <c:v>29.053904602609176</c:v>
                </c:pt>
                <c:pt idx="60">
                  <c:v>29.140246663203119</c:v>
                </c:pt>
                <c:pt idx="61">
                  <c:v>29.562464048149916</c:v>
                </c:pt>
                <c:pt idx="62">
                  <c:v>29.810567478617823</c:v>
                </c:pt>
                <c:pt idx="63">
                  <c:v>31.443561101333305</c:v>
                </c:pt>
                <c:pt idx="64">
                  <c:v>32.205870617718922</c:v>
                </c:pt>
                <c:pt idx="65">
                  <c:v>32.398713014698963</c:v>
                </c:pt>
                <c:pt idx="66">
                  <c:v>32.776373095662414</c:v>
                </c:pt>
                <c:pt idx="67">
                  <c:v>33.359427900710337</c:v>
                </c:pt>
                <c:pt idx="68">
                  <c:v>33.989784556231214</c:v>
                </c:pt>
                <c:pt idx="69">
                  <c:v>34.507815202535319</c:v>
                </c:pt>
                <c:pt idx="70">
                  <c:v>35.564827357957057</c:v>
                </c:pt>
                <c:pt idx="71">
                  <c:v>36.366723125307495</c:v>
                </c:pt>
                <c:pt idx="72">
                  <c:v>36.903034593911237</c:v>
                </c:pt>
                <c:pt idx="73">
                  <c:v>37.509284055615367</c:v>
                </c:pt>
                <c:pt idx="74">
                  <c:v>37.94200521744024</c:v>
                </c:pt>
                <c:pt idx="75">
                  <c:v>39.15429639907105</c:v>
                </c:pt>
                <c:pt idx="76">
                  <c:v>40.593045817610438</c:v>
                </c:pt>
                <c:pt idx="77">
                  <c:v>41.547574563405639</c:v>
                </c:pt>
                <c:pt idx="78">
                  <c:v>42.342769423058762</c:v>
                </c:pt>
                <c:pt idx="79">
                  <c:v>43.009411321911443</c:v>
                </c:pt>
                <c:pt idx="80">
                  <c:v>43.588183824051839</c:v>
                </c:pt>
                <c:pt idx="81">
                  <c:v>44.708305042868567</c:v>
                </c:pt>
                <c:pt idx="82">
                  <c:v>45.819488488349222</c:v>
                </c:pt>
                <c:pt idx="83">
                  <c:v>46.561329156978715</c:v>
                </c:pt>
                <c:pt idx="84">
                  <c:v>47.583959041120657</c:v>
                </c:pt>
                <c:pt idx="85">
                  <c:v>48.324537468103301</c:v>
                </c:pt>
                <c:pt idx="86">
                  <c:v>49.04256438660439</c:v>
                </c:pt>
                <c:pt idx="87">
                  <c:v>50.242435142287746</c:v>
                </c:pt>
                <c:pt idx="88">
                  <c:v>52.210790551263607</c:v>
                </c:pt>
                <c:pt idx="89">
                  <c:v>53.228113255520569</c:v>
                </c:pt>
                <c:pt idx="90">
                  <c:v>54.173904690905971</c:v>
                </c:pt>
                <c:pt idx="91">
                  <c:v>54.734920078852646</c:v>
                </c:pt>
                <c:pt idx="92">
                  <c:v>55.337561466069531</c:v>
                </c:pt>
                <c:pt idx="93">
                  <c:v>56.048807098704515</c:v>
                </c:pt>
                <c:pt idx="94">
                  <c:v>56.998409827193811</c:v>
                </c:pt>
                <c:pt idx="95">
                  <c:v>57.812295745222166</c:v>
                </c:pt>
                <c:pt idx="96">
                  <c:v>57.992956718187102</c:v>
                </c:pt>
                <c:pt idx="97">
                  <c:v>58.343244956277907</c:v>
                </c:pt>
                <c:pt idx="98">
                  <c:v>58.713660712623764</c:v>
                </c:pt>
                <c:pt idx="99">
                  <c:v>59.204855293525341</c:v>
                </c:pt>
                <c:pt idx="100">
                  <c:v>59.422538636374867</c:v>
                </c:pt>
                <c:pt idx="101">
                  <c:v>59.929652899259558</c:v>
                </c:pt>
                <c:pt idx="102">
                  <c:v>60.255558340302109</c:v>
                </c:pt>
                <c:pt idx="103">
                  <c:v>61.002770319955637</c:v>
                </c:pt>
                <c:pt idx="104">
                  <c:v>61.125594990110663</c:v>
                </c:pt>
                <c:pt idx="105">
                  <c:v>61.390355860134946</c:v>
                </c:pt>
                <c:pt idx="106">
                  <c:v>61.913147429649364</c:v>
                </c:pt>
                <c:pt idx="107">
                  <c:v>62.385885283278142</c:v>
                </c:pt>
                <c:pt idx="108">
                  <c:v>62.786190918819443</c:v>
                </c:pt>
                <c:pt idx="109">
                  <c:v>63.092282992883057</c:v>
                </c:pt>
                <c:pt idx="110">
                  <c:v>63.330940222435572</c:v>
                </c:pt>
                <c:pt idx="111">
                  <c:v>63.547217523297881</c:v>
                </c:pt>
                <c:pt idx="112">
                  <c:v>62.689027939908293</c:v>
                </c:pt>
                <c:pt idx="113">
                  <c:v>62.614864238542644</c:v>
                </c:pt>
                <c:pt idx="114">
                  <c:v>63.262184487779308</c:v>
                </c:pt>
                <c:pt idx="115">
                  <c:v>63.366162955455948</c:v>
                </c:pt>
                <c:pt idx="116">
                  <c:v>63.582598748536689</c:v>
                </c:pt>
                <c:pt idx="117">
                  <c:v>64.084099452438565</c:v>
                </c:pt>
                <c:pt idx="118">
                  <c:v>64.542485250654437</c:v>
                </c:pt>
                <c:pt idx="119">
                  <c:v>64.897969777241713</c:v>
                </c:pt>
                <c:pt idx="120">
                  <c:v>65.164501079973235</c:v>
                </c:pt>
                <c:pt idx="121">
                  <c:v>65.425017162121975</c:v>
                </c:pt>
                <c:pt idx="122">
                  <c:v>65.727473591026822</c:v>
                </c:pt>
                <c:pt idx="123">
                  <c:v>65.886829868645208</c:v>
                </c:pt>
                <c:pt idx="124">
                  <c:v>65.607431657067977</c:v>
                </c:pt>
                <c:pt idx="125">
                  <c:v>65.509967936500033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53-4E72-A0EA-43A5A65DFF94}"/>
            </c:ext>
          </c:extLst>
        </c:ser>
        <c:ser>
          <c:idx val="1"/>
          <c:order val="1"/>
          <c:tx>
            <c:strRef>
              <c:f>'Графикон I.6.2.'!$D$2</c:f>
              <c:strCache>
                <c:ptCount val="1"/>
                <c:pt idx="0">
                  <c:v>До једног месеца (л.с.)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'Графикон I.6.2.'!$B$3:$B$128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I.6.2.'!$D$3:$D$128</c:f>
              <c:numCache>
                <c:formatCode>0.0</c:formatCode>
                <c:ptCount val="126"/>
                <c:pt idx="0">
                  <c:v>1.0380058770228728</c:v>
                </c:pt>
                <c:pt idx="1">
                  <c:v>1.3954344547430337</c:v>
                </c:pt>
                <c:pt idx="2">
                  <c:v>3.3565037297930784</c:v>
                </c:pt>
                <c:pt idx="3">
                  <c:v>1.9451355324182469</c:v>
                </c:pt>
                <c:pt idx="4">
                  <c:v>1.3879643739306953</c:v>
                </c:pt>
                <c:pt idx="5">
                  <c:v>0.80487197466516647</c:v>
                </c:pt>
                <c:pt idx="6">
                  <c:v>0.86189903274264701</c:v>
                </c:pt>
                <c:pt idx="7">
                  <c:v>1.5177646890388656</c:v>
                </c:pt>
                <c:pt idx="8">
                  <c:v>0.76381999138288237</c:v>
                </c:pt>
                <c:pt idx="9">
                  <c:v>1.3533372850825844</c:v>
                </c:pt>
                <c:pt idx="10">
                  <c:v>0.7976509574180749</c:v>
                </c:pt>
                <c:pt idx="11">
                  <c:v>1.4933176335668368</c:v>
                </c:pt>
                <c:pt idx="12">
                  <c:v>0.79222225029764071</c:v>
                </c:pt>
                <c:pt idx="13">
                  <c:v>1.0615991850529687</c:v>
                </c:pt>
                <c:pt idx="14">
                  <c:v>2.9601853099138462</c:v>
                </c:pt>
                <c:pt idx="15">
                  <c:v>1.6573389948622057</c:v>
                </c:pt>
                <c:pt idx="16">
                  <c:v>1.0596544705749236</c:v>
                </c:pt>
                <c:pt idx="17">
                  <c:v>0.57303576453489169</c:v>
                </c:pt>
                <c:pt idx="18">
                  <c:v>0.62173775360894534</c:v>
                </c:pt>
                <c:pt idx="19">
                  <c:v>1.1300413899316586</c:v>
                </c:pt>
                <c:pt idx="20">
                  <c:v>0.59666818079825745</c:v>
                </c:pt>
                <c:pt idx="21">
                  <c:v>1.0395871624487487</c:v>
                </c:pt>
                <c:pt idx="22">
                  <c:v>0.60848260904490314</c:v>
                </c:pt>
                <c:pt idx="23">
                  <c:v>1.0874000298950846</c:v>
                </c:pt>
                <c:pt idx="24">
                  <c:v>0.60073305251755549</c:v>
                </c:pt>
                <c:pt idx="25">
                  <c:v>0.72534310125129065</c:v>
                </c:pt>
                <c:pt idx="26">
                  <c:v>2.0944765488509609</c:v>
                </c:pt>
                <c:pt idx="27">
                  <c:v>1.1012869153653677</c:v>
                </c:pt>
                <c:pt idx="28">
                  <c:v>0.98272819939667699</c:v>
                </c:pt>
                <c:pt idx="29">
                  <c:v>0.57758977459816896</c:v>
                </c:pt>
                <c:pt idx="30">
                  <c:v>0.60781017035180662</c:v>
                </c:pt>
                <c:pt idx="31">
                  <c:v>1.1223429335159232</c:v>
                </c:pt>
                <c:pt idx="32">
                  <c:v>0.53353119497322754</c:v>
                </c:pt>
                <c:pt idx="33">
                  <c:v>0.9447319395570275</c:v>
                </c:pt>
                <c:pt idx="34">
                  <c:v>0.57717287455892474</c:v>
                </c:pt>
                <c:pt idx="35">
                  <c:v>0.96997654135880018</c:v>
                </c:pt>
                <c:pt idx="36">
                  <c:v>0.48951781392810484</c:v>
                </c:pt>
                <c:pt idx="37">
                  <c:v>0.55715306822771682</c:v>
                </c:pt>
                <c:pt idx="38">
                  <c:v>1.8105439939289301</c:v>
                </c:pt>
                <c:pt idx="39">
                  <c:v>0.94398765189012535</c:v>
                </c:pt>
                <c:pt idx="40">
                  <c:v>1.6212471337097971</c:v>
                </c:pt>
                <c:pt idx="41">
                  <c:v>0.73111032709823276</c:v>
                </c:pt>
                <c:pt idx="42">
                  <c:v>0.5646914884742652</c:v>
                </c:pt>
                <c:pt idx="43">
                  <c:v>0.95976501884282861</c:v>
                </c:pt>
                <c:pt idx="44">
                  <c:v>0.32459373429385158</c:v>
                </c:pt>
                <c:pt idx="45">
                  <c:v>0.81692859451377375</c:v>
                </c:pt>
                <c:pt idx="46">
                  <c:v>0.34405076129793538</c:v>
                </c:pt>
                <c:pt idx="47">
                  <c:v>0.71819129562099049</c:v>
                </c:pt>
                <c:pt idx="48">
                  <c:v>0.29264911349630129</c:v>
                </c:pt>
                <c:pt idx="49">
                  <c:v>0.34032910640005409</c:v>
                </c:pt>
                <c:pt idx="50">
                  <c:v>1.1522016352861753</c:v>
                </c:pt>
                <c:pt idx="51">
                  <c:v>0.39183947944405345</c:v>
                </c:pt>
                <c:pt idx="52">
                  <c:v>0.71486154413978653</c:v>
                </c:pt>
                <c:pt idx="53">
                  <c:v>0.31943373597190095</c:v>
                </c:pt>
                <c:pt idx="54">
                  <c:v>0.36114416602626465</c:v>
                </c:pt>
                <c:pt idx="55">
                  <c:v>0.75080200751014037</c:v>
                </c:pt>
                <c:pt idx="56">
                  <c:v>0.24139677462348394</c:v>
                </c:pt>
                <c:pt idx="57">
                  <c:v>0.69990870755988344</c:v>
                </c:pt>
                <c:pt idx="58">
                  <c:v>0.29001784480223691</c:v>
                </c:pt>
                <c:pt idx="59">
                  <c:v>0.66682957348607252</c:v>
                </c:pt>
                <c:pt idx="60">
                  <c:v>0.24547391174623442</c:v>
                </c:pt>
                <c:pt idx="61">
                  <c:v>0.26706350968544129</c:v>
                </c:pt>
                <c:pt idx="62">
                  <c:v>0.70736488665271047</c:v>
                </c:pt>
                <c:pt idx="63">
                  <c:v>0.2999244838455557</c:v>
                </c:pt>
                <c:pt idx="64">
                  <c:v>0.59122346792514191</c:v>
                </c:pt>
                <c:pt idx="65">
                  <c:v>0.32274802614839998</c:v>
                </c:pt>
                <c:pt idx="66">
                  <c:v>0.32727689685530437</c:v>
                </c:pt>
                <c:pt idx="67">
                  <c:v>0.56703328702794176</c:v>
                </c:pt>
                <c:pt idx="68">
                  <c:v>0.29225363675171578</c:v>
                </c:pt>
                <c:pt idx="69">
                  <c:v>0.46286096525900972</c:v>
                </c:pt>
                <c:pt idx="70">
                  <c:v>0.23634482491301059</c:v>
                </c:pt>
                <c:pt idx="71">
                  <c:v>0.38072460425330562</c:v>
                </c:pt>
                <c:pt idx="72">
                  <c:v>0.20600767510902029</c:v>
                </c:pt>
                <c:pt idx="73">
                  <c:v>0.23131418243831539</c:v>
                </c:pt>
                <c:pt idx="74">
                  <c:v>0.38196244890084052</c:v>
                </c:pt>
                <c:pt idx="75">
                  <c:v>0.18708320279282101</c:v>
                </c:pt>
                <c:pt idx="76">
                  <c:v>0.29828863467726896</c:v>
                </c:pt>
                <c:pt idx="77">
                  <c:v>0.18880555591158577</c:v>
                </c:pt>
                <c:pt idx="78">
                  <c:v>0.16957121455625784</c:v>
                </c:pt>
                <c:pt idx="79">
                  <c:v>0.31565080910983367</c:v>
                </c:pt>
                <c:pt idx="80">
                  <c:v>0.17675015256380183</c:v>
                </c:pt>
                <c:pt idx="81">
                  <c:v>0.27849490187991355</c:v>
                </c:pt>
                <c:pt idx="82">
                  <c:v>0.16455495799770678</c:v>
                </c:pt>
                <c:pt idx="83">
                  <c:v>0.29691171742247807</c:v>
                </c:pt>
                <c:pt idx="84">
                  <c:v>0.12219145230821937</c:v>
                </c:pt>
                <c:pt idx="85">
                  <c:v>0.15179168398417028</c:v>
                </c:pt>
                <c:pt idx="86">
                  <c:v>0.24397416270821093</c:v>
                </c:pt>
                <c:pt idx="87">
                  <c:v>0.13675804293879162</c:v>
                </c:pt>
                <c:pt idx="88">
                  <c:v>0.21566665696044204</c:v>
                </c:pt>
                <c:pt idx="89">
                  <c:v>0.12225533596033372</c:v>
                </c:pt>
                <c:pt idx="90">
                  <c:v>0.16400533167702414</c:v>
                </c:pt>
                <c:pt idx="91">
                  <c:v>0.22473279229455917</c:v>
                </c:pt>
                <c:pt idx="92">
                  <c:v>0.12244689575363805</c:v>
                </c:pt>
                <c:pt idx="93">
                  <c:v>0.17575927749598655</c:v>
                </c:pt>
                <c:pt idx="94">
                  <c:v>0.14147533934806622</c:v>
                </c:pt>
                <c:pt idx="95">
                  <c:v>0.16198414174690048</c:v>
                </c:pt>
                <c:pt idx="96">
                  <c:v>0.11655186202176482</c:v>
                </c:pt>
                <c:pt idx="97">
                  <c:v>0.12557808907174006</c:v>
                </c:pt>
                <c:pt idx="98">
                  <c:v>0.15730137182473053</c:v>
                </c:pt>
                <c:pt idx="99">
                  <c:v>0.10487862372529282</c:v>
                </c:pt>
                <c:pt idx="100">
                  <c:v>0.15972657323961209</c:v>
                </c:pt>
                <c:pt idx="101">
                  <c:v>8.5973522868969185E-2</c:v>
                </c:pt>
                <c:pt idx="102">
                  <c:v>0.10251601969467064</c:v>
                </c:pt>
                <c:pt idx="103">
                  <c:v>0.15995135936842281</c:v>
                </c:pt>
                <c:pt idx="104">
                  <c:v>9.1231360355471733E-2</c:v>
                </c:pt>
                <c:pt idx="105">
                  <c:v>0.12473508971045848</c:v>
                </c:pt>
                <c:pt idx="106">
                  <c:v>8.8813993646242428E-2</c:v>
                </c:pt>
                <c:pt idx="107">
                  <c:v>0.24507051741201122</c:v>
                </c:pt>
                <c:pt idx="108">
                  <c:v>0.31366190103956337</c:v>
                </c:pt>
                <c:pt idx="109">
                  <c:v>0.42791687758784058</c:v>
                </c:pt>
                <c:pt idx="110">
                  <c:v>0.4783123012665722</c:v>
                </c:pt>
                <c:pt idx="111">
                  <c:v>0.49637779064256715</c:v>
                </c:pt>
                <c:pt idx="112">
                  <c:v>0.11428268854882281</c:v>
                </c:pt>
                <c:pt idx="113">
                  <c:v>7.5733211716120963E-2</c:v>
                </c:pt>
                <c:pt idx="114">
                  <c:v>7.6800865112320899E-2</c:v>
                </c:pt>
                <c:pt idx="115">
                  <c:v>0.10300303571208094</c:v>
                </c:pt>
                <c:pt idx="116">
                  <c:v>6.8041525281688345E-2</c:v>
                </c:pt>
                <c:pt idx="117">
                  <c:v>9.0126372963680257E-2</c:v>
                </c:pt>
                <c:pt idx="118">
                  <c:v>8.049768360301747E-2</c:v>
                </c:pt>
                <c:pt idx="119">
                  <c:v>9.9563473923138981E-2</c:v>
                </c:pt>
                <c:pt idx="120">
                  <c:v>7.5136913211860237E-2</c:v>
                </c:pt>
                <c:pt idx="121">
                  <c:v>7.6983924510402812E-2</c:v>
                </c:pt>
                <c:pt idx="122">
                  <c:v>0.10230854379349524</c:v>
                </c:pt>
                <c:pt idx="123">
                  <c:v>7.026033186255376E-2</c:v>
                </c:pt>
                <c:pt idx="124">
                  <c:v>8.7127235408493681E-2</c:v>
                </c:pt>
                <c:pt idx="125">
                  <c:v>6.6626033628358186E-2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53-4E72-A0EA-43A5A65DFF94}"/>
            </c:ext>
          </c:extLst>
        </c:ser>
        <c:ser>
          <c:idx val="2"/>
          <c:order val="2"/>
          <c:tx>
            <c:strRef>
              <c:f>'Графикон I.6.2.'!$E$2</c:f>
              <c:strCache>
                <c:ptCount val="1"/>
                <c:pt idx="0">
                  <c:v>До три месеца (л.с.)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'Графикон I.6.2.'!$B$3:$B$128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I.6.2.'!$E$3:$E$128</c:f>
              <c:numCache>
                <c:formatCode>0.0</c:formatCode>
                <c:ptCount val="126"/>
                <c:pt idx="0">
                  <c:v>10.504543260477444</c:v>
                </c:pt>
                <c:pt idx="1">
                  <c:v>10.600783585289681</c:v>
                </c:pt>
                <c:pt idx="2">
                  <c:v>10.585006004460457</c:v>
                </c:pt>
                <c:pt idx="3">
                  <c:v>10.46737001551385</c:v>
                </c:pt>
                <c:pt idx="4">
                  <c:v>6.9621936035178633</c:v>
                </c:pt>
                <c:pt idx="5">
                  <c:v>7.5241488085881265</c:v>
                </c:pt>
                <c:pt idx="6">
                  <c:v>8.3827837707402963</c:v>
                </c:pt>
                <c:pt idx="7">
                  <c:v>9.0225175882241295</c:v>
                </c:pt>
                <c:pt idx="8">
                  <c:v>8.408292902763586</c:v>
                </c:pt>
                <c:pt idx="9">
                  <c:v>6.5885293088981678</c:v>
                </c:pt>
                <c:pt idx="10">
                  <c:v>6.1684480871382332</c:v>
                </c:pt>
                <c:pt idx="11">
                  <c:v>5.7713506858682173</c:v>
                </c:pt>
                <c:pt idx="12">
                  <c:v>7.1412964798875125</c:v>
                </c:pt>
                <c:pt idx="13">
                  <c:v>8.1295718261169139</c:v>
                </c:pt>
                <c:pt idx="14">
                  <c:v>7.3347936348035905</c:v>
                </c:pt>
                <c:pt idx="15">
                  <c:v>6.3452695790933182</c:v>
                </c:pt>
                <c:pt idx="16">
                  <c:v>4.5607539319547241</c:v>
                </c:pt>
                <c:pt idx="17">
                  <c:v>5.9174992418716341</c:v>
                </c:pt>
                <c:pt idx="18">
                  <c:v>6.2950435694162348</c:v>
                </c:pt>
                <c:pt idx="19">
                  <c:v>6.3653864664549049</c:v>
                </c:pt>
                <c:pt idx="20">
                  <c:v>6.0523305768841356</c:v>
                </c:pt>
                <c:pt idx="21">
                  <c:v>4.8286441396861299</c:v>
                </c:pt>
                <c:pt idx="22">
                  <c:v>4.6425128811264242</c:v>
                </c:pt>
                <c:pt idx="23">
                  <c:v>4.4954396530015606</c:v>
                </c:pt>
                <c:pt idx="24">
                  <c:v>5.4104852786216258</c:v>
                </c:pt>
                <c:pt idx="25">
                  <c:v>6.2761916398903796</c:v>
                </c:pt>
                <c:pt idx="26">
                  <c:v>5.8916812256417153</c:v>
                </c:pt>
                <c:pt idx="27">
                  <c:v>4.9661038108109574</c:v>
                </c:pt>
                <c:pt idx="28">
                  <c:v>4.0290950673434649</c:v>
                </c:pt>
                <c:pt idx="29">
                  <c:v>4.4596892618583173</c:v>
                </c:pt>
                <c:pt idx="30">
                  <c:v>4.2229483234463725</c:v>
                </c:pt>
                <c:pt idx="31">
                  <c:v>4.7341380121176977</c:v>
                </c:pt>
                <c:pt idx="32">
                  <c:v>5.3624020530942058</c:v>
                </c:pt>
                <c:pt idx="33">
                  <c:v>4.856492296773812</c:v>
                </c:pt>
                <c:pt idx="34">
                  <c:v>4.3538885913770979</c:v>
                </c:pt>
                <c:pt idx="35">
                  <c:v>4.1393695433894813</c:v>
                </c:pt>
                <c:pt idx="36">
                  <c:v>4.9949559819848623</c:v>
                </c:pt>
                <c:pt idx="37">
                  <c:v>5.5628833163852258</c:v>
                </c:pt>
                <c:pt idx="38">
                  <c:v>4.9358877929729159</c:v>
                </c:pt>
                <c:pt idx="39">
                  <c:v>4.2190884216100972</c:v>
                </c:pt>
                <c:pt idx="40">
                  <c:v>4.2039664341014582</c:v>
                </c:pt>
                <c:pt idx="41">
                  <c:v>5.9324129608319618</c:v>
                </c:pt>
                <c:pt idx="42">
                  <c:v>4.2941912521202346</c:v>
                </c:pt>
                <c:pt idx="43">
                  <c:v>4.3698736422079358</c:v>
                </c:pt>
                <c:pt idx="44">
                  <c:v>4.0688293022722668</c:v>
                </c:pt>
                <c:pt idx="45">
                  <c:v>2.6027646966069224</c:v>
                </c:pt>
                <c:pt idx="46">
                  <c:v>2.8183657257382895</c:v>
                </c:pt>
                <c:pt idx="47">
                  <c:v>1.6789519446643395</c:v>
                </c:pt>
                <c:pt idx="48">
                  <c:v>2.1762393180907407</c:v>
                </c:pt>
                <c:pt idx="49">
                  <c:v>2.3014058424593822</c:v>
                </c:pt>
                <c:pt idx="50">
                  <c:v>1.7317316244628524</c:v>
                </c:pt>
                <c:pt idx="51">
                  <c:v>2.2146043186400712</c:v>
                </c:pt>
                <c:pt idx="52">
                  <c:v>1.3451138717026416</c:v>
                </c:pt>
                <c:pt idx="53">
                  <c:v>2.600659641908678</c:v>
                </c:pt>
                <c:pt idx="54">
                  <c:v>3.1077769995976645</c:v>
                </c:pt>
                <c:pt idx="55">
                  <c:v>3.5716633201096624</c:v>
                </c:pt>
                <c:pt idx="56">
                  <c:v>3.3129148340663739</c:v>
                </c:pt>
                <c:pt idx="57">
                  <c:v>2.2409590265532704</c:v>
                </c:pt>
                <c:pt idx="58">
                  <c:v>1.7269437405720316</c:v>
                </c:pt>
                <c:pt idx="59">
                  <c:v>1.2882629147540914</c:v>
                </c:pt>
                <c:pt idx="60">
                  <c:v>1.7061114971091873</c:v>
                </c:pt>
                <c:pt idx="61">
                  <c:v>1.6930545931102572</c:v>
                </c:pt>
                <c:pt idx="62">
                  <c:v>1.3151254267478107</c:v>
                </c:pt>
                <c:pt idx="63">
                  <c:v>1.5573041242419086</c:v>
                </c:pt>
                <c:pt idx="64">
                  <c:v>1.2033564280526596</c:v>
                </c:pt>
                <c:pt idx="65">
                  <c:v>2.4720976217617512</c:v>
                </c:pt>
                <c:pt idx="66">
                  <c:v>2.767180579497774</c:v>
                </c:pt>
                <c:pt idx="67">
                  <c:v>2.8291829674609055</c:v>
                </c:pt>
                <c:pt idx="68">
                  <c:v>2.6508807909655117</c:v>
                </c:pt>
                <c:pt idx="69">
                  <c:v>2.0039696583322448</c:v>
                </c:pt>
                <c:pt idx="70">
                  <c:v>1.7839164265616598</c:v>
                </c:pt>
                <c:pt idx="71">
                  <c:v>1.5992215241061238</c:v>
                </c:pt>
                <c:pt idx="72">
                  <c:v>1.7565075158350301</c:v>
                </c:pt>
                <c:pt idx="73">
                  <c:v>1.699369533902922</c:v>
                </c:pt>
                <c:pt idx="74">
                  <c:v>1.533276255019475</c:v>
                </c:pt>
                <c:pt idx="75">
                  <c:v>1.6568947768876159</c:v>
                </c:pt>
                <c:pt idx="76">
                  <c:v>1.4305355506088779</c:v>
                </c:pt>
                <c:pt idx="77">
                  <c:v>1.5248390223125772</c:v>
                </c:pt>
                <c:pt idx="78">
                  <c:v>1.5297426158160687</c:v>
                </c:pt>
                <c:pt idx="79">
                  <c:v>1.6042511005096587</c:v>
                </c:pt>
                <c:pt idx="80">
                  <c:v>1.700441583393272</c:v>
                </c:pt>
                <c:pt idx="81">
                  <c:v>1.5150395028919501</c:v>
                </c:pt>
                <c:pt idx="82">
                  <c:v>1.3475275977374892</c:v>
                </c:pt>
                <c:pt idx="83">
                  <c:v>1.1625543948563288</c:v>
                </c:pt>
                <c:pt idx="84">
                  <c:v>1.2697823583711614</c:v>
                </c:pt>
                <c:pt idx="85">
                  <c:v>1.2217518624440173</c:v>
                </c:pt>
                <c:pt idx="86">
                  <c:v>1.1014089315742193</c:v>
                </c:pt>
                <c:pt idx="87">
                  <c:v>1.1781824068432163</c:v>
                </c:pt>
                <c:pt idx="88">
                  <c:v>1.0524280309359053</c:v>
                </c:pt>
                <c:pt idx="89">
                  <c:v>1.3168896965167454</c:v>
                </c:pt>
                <c:pt idx="90">
                  <c:v>1.3822050652412339</c:v>
                </c:pt>
                <c:pt idx="91">
                  <c:v>1.3973957951105269</c:v>
                </c:pt>
                <c:pt idx="92">
                  <c:v>1.2820174347232756</c:v>
                </c:pt>
                <c:pt idx="93">
                  <c:v>1.0754301923703464</c:v>
                </c:pt>
                <c:pt idx="94">
                  <c:v>0.91862133129712131</c:v>
                </c:pt>
                <c:pt idx="95">
                  <c:v>0.86468383058853959</c:v>
                </c:pt>
                <c:pt idx="96">
                  <c:v>0.89678102701921492</c:v>
                </c:pt>
                <c:pt idx="97">
                  <c:v>0.8687732510383781</c:v>
                </c:pt>
                <c:pt idx="98">
                  <c:v>0.8144089815089276</c:v>
                </c:pt>
                <c:pt idx="99">
                  <c:v>0.83460735254842544</c:v>
                </c:pt>
                <c:pt idx="100">
                  <c:v>0.76447165389887317</c:v>
                </c:pt>
                <c:pt idx="101">
                  <c:v>0.92101086255711317</c:v>
                </c:pt>
                <c:pt idx="102">
                  <c:v>0.99029973715176289</c:v>
                </c:pt>
                <c:pt idx="103">
                  <c:v>0.99103169947548486</c:v>
                </c:pt>
                <c:pt idx="104">
                  <c:v>0.92801014631537626</c:v>
                </c:pt>
                <c:pt idx="105">
                  <c:v>0.81652664540952968</c:v>
                </c:pt>
                <c:pt idx="106">
                  <c:v>0.70759422395383564</c:v>
                </c:pt>
                <c:pt idx="107">
                  <c:v>0.66276610029051042</c:v>
                </c:pt>
                <c:pt idx="108">
                  <c:v>0.67905318676373871</c:v>
                </c:pt>
                <c:pt idx="109">
                  <c:v>0.6591903222875537</c:v>
                </c:pt>
                <c:pt idx="110">
                  <c:v>0.62883642217302615</c:v>
                </c:pt>
                <c:pt idx="111">
                  <c:v>0.66289384276125041</c:v>
                </c:pt>
                <c:pt idx="112">
                  <c:v>0.61037397255569503</c:v>
                </c:pt>
                <c:pt idx="113">
                  <c:v>0.76249815804057897</c:v>
                </c:pt>
                <c:pt idx="114">
                  <c:v>0.78498256163975733</c:v>
                </c:pt>
                <c:pt idx="115">
                  <c:v>0.88389358657933059</c:v>
                </c:pt>
                <c:pt idx="116">
                  <c:v>0.78179765637866916</c:v>
                </c:pt>
                <c:pt idx="117">
                  <c:v>0.67934046389822056</c:v>
                </c:pt>
                <c:pt idx="118">
                  <c:v>0.54626136751938525</c:v>
                </c:pt>
                <c:pt idx="119">
                  <c:v>0.52673034483932346</c:v>
                </c:pt>
                <c:pt idx="120">
                  <c:v>0.53777855750529124</c:v>
                </c:pt>
                <c:pt idx="121">
                  <c:v>0.52692710090489858</c:v>
                </c:pt>
                <c:pt idx="122">
                  <c:v>0.48544350095739691</c:v>
                </c:pt>
                <c:pt idx="123">
                  <c:v>0.51618448079979329</c:v>
                </c:pt>
                <c:pt idx="124">
                  <c:v>0.51656859358964857</c:v>
                </c:pt>
                <c:pt idx="125">
                  <c:v>0.51725574101288818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53-4E72-A0EA-43A5A65DFF94}"/>
            </c:ext>
          </c:extLst>
        </c:ser>
        <c:ser>
          <c:idx val="3"/>
          <c:order val="3"/>
          <c:tx>
            <c:strRef>
              <c:f>'Графикон I.6.2.'!$F$2</c:f>
              <c:strCache>
                <c:ptCount val="1"/>
                <c:pt idx="0">
                  <c:v>До шест месеци (л.с.)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I.6.2.'!$B$3:$B$128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I.6.2.'!$F$3:$F$128</c:f>
              <c:numCache>
                <c:formatCode>0.0</c:formatCode>
                <c:ptCount val="126"/>
                <c:pt idx="0">
                  <c:v>18.148272036718691</c:v>
                </c:pt>
                <c:pt idx="1">
                  <c:v>18.351709726205343</c:v>
                </c:pt>
                <c:pt idx="2">
                  <c:v>16.744693648500331</c:v>
                </c:pt>
                <c:pt idx="3">
                  <c:v>14.811451746224352</c:v>
                </c:pt>
                <c:pt idx="4">
                  <c:v>13.356475241642233</c:v>
                </c:pt>
                <c:pt idx="5">
                  <c:v>11.653776115949606</c:v>
                </c:pt>
                <c:pt idx="6">
                  <c:v>11.804720052747134</c:v>
                </c:pt>
                <c:pt idx="7">
                  <c:v>10.305883606410005</c:v>
                </c:pt>
                <c:pt idx="8">
                  <c:v>11.641032667460145</c:v>
                </c:pt>
                <c:pt idx="9">
                  <c:v>12.872960018915853</c:v>
                </c:pt>
                <c:pt idx="10">
                  <c:v>14.169282066753119</c:v>
                </c:pt>
                <c:pt idx="11">
                  <c:v>14.415727977014562</c:v>
                </c:pt>
                <c:pt idx="12">
                  <c:v>14.602603185833344</c:v>
                </c:pt>
                <c:pt idx="13">
                  <c:v>13.9182498834305</c:v>
                </c:pt>
                <c:pt idx="14">
                  <c:v>12.680024130115203</c:v>
                </c:pt>
                <c:pt idx="15">
                  <c:v>10.666153031529406</c:v>
                </c:pt>
                <c:pt idx="16">
                  <c:v>10.389058007664193</c:v>
                </c:pt>
                <c:pt idx="17">
                  <c:v>9.9594845273513588</c:v>
                </c:pt>
                <c:pt idx="18">
                  <c:v>9.6076568608180999</c:v>
                </c:pt>
                <c:pt idx="19">
                  <c:v>8.7250250952243444</c:v>
                </c:pt>
                <c:pt idx="20">
                  <c:v>9.500172392090759</c:v>
                </c:pt>
                <c:pt idx="21">
                  <c:v>10.402516612469956</c:v>
                </c:pt>
                <c:pt idx="22">
                  <c:v>11.827398643608781</c:v>
                </c:pt>
                <c:pt idx="23">
                  <c:v>12.99089546550821</c:v>
                </c:pt>
                <c:pt idx="24">
                  <c:v>13.112497017114391</c:v>
                </c:pt>
                <c:pt idx="25">
                  <c:v>12.588099915273695</c:v>
                </c:pt>
                <c:pt idx="26">
                  <c:v>11.6274694261524</c:v>
                </c:pt>
                <c:pt idx="27">
                  <c:v>10.237381878972423</c:v>
                </c:pt>
                <c:pt idx="28">
                  <c:v>10.560479760740545</c:v>
                </c:pt>
                <c:pt idx="29">
                  <c:v>10.79680314373863</c:v>
                </c:pt>
                <c:pt idx="30">
                  <c:v>10.567775909653269</c:v>
                </c:pt>
                <c:pt idx="31">
                  <c:v>9.8702093001438875</c:v>
                </c:pt>
                <c:pt idx="32">
                  <c:v>10.001522319967684</c:v>
                </c:pt>
                <c:pt idx="33">
                  <c:v>9.9497885678800611</c:v>
                </c:pt>
                <c:pt idx="34">
                  <c:v>11.593417018348056</c:v>
                </c:pt>
                <c:pt idx="35">
                  <c:v>12.160446299523173</c:v>
                </c:pt>
                <c:pt idx="36">
                  <c:v>12.244119446756669</c:v>
                </c:pt>
                <c:pt idx="37">
                  <c:v>11.37675916429229</c:v>
                </c:pt>
                <c:pt idx="38">
                  <c:v>10.591704816666704</c:v>
                </c:pt>
                <c:pt idx="39">
                  <c:v>8.8139839628470362</c:v>
                </c:pt>
                <c:pt idx="40">
                  <c:v>8.2864977992673872</c:v>
                </c:pt>
                <c:pt idx="41">
                  <c:v>7.1276662391231955</c:v>
                </c:pt>
                <c:pt idx="42">
                  <c:v>6.8178961710647048</c:v>
                </c:pt>
                <c:pt idx="43">
                  <c:v>5.9916869873642202</c:v>
                </c:pt>
                <c:pt idx="44">
                  <c:v>5.1699129714048899</c:v>
                </c:pt>
                <c:pt idx="45">
                  <c:v>5.8698080860833617</c:v>
                </c:pt>
                <c:pt idx="46">
                  <c:v>6.7194859346878077</c:v>
                </c:pt>
                <c:pt idx="47">
                  <c:v>7.2994666285996086</c:v>
                </c:pt>
                <c:pt idx="48">
                  <c:v>7.5397762349857578</c:v>
                </c:pt>
                <c:pt idx="49">
                  <c:v>7.2785580860886725</c:v>
                </c:pt>
                <c:pt idx="50">
                  <c:v>6.5694353654746722</c:v>
                </c:pt>
                <c:pt idx="51">
                  <c:v>5.7738129235902242</c:v>
                </c:pt>
                <c:pt idx="52">
                  <c:v>5.9195154827311942</c:v>
                </c:pt>
                <c:pt idx="53">
                  <c:v>5.1268953996401949</c:v>
                </c:pt>
                <c:pt idx="54">
                  <c:v>4.5939709253933421</c:v>
                </c:pt>
                <c:pt idx="55">
                  <c:v>3.5034953321360649</c:v>
                </c:pt>
                <c:pt idx="56">
                  <c:v>4.0942556310809008</c:v>
                </c:pt>
                <c:pt idx="57">
                  <c:v>4.5901754066012597</c:v>
                </c:pt>
                <c:pt idx="58">
                  <c:v>5.0415547164523558</c:v>
                </c:pt>
                <c:pt idx="59">
                  <c:v>5.0664723019786866</c:v>
                </c:pt>
                <c:pt idx="60">
                  <c:v>5.0859941119644798</c:v>
                </c:pt>
                <c:pt idx="61">
                  <c:v>4.8354399267176076</c:v>
                </c:pt>
                <c:pt idx="62">
                  <c:v>4.602785441181739</c:v>
                </c:pt>
                <c:pt idx="63">
                  <c:v>4.3187902740084816</c:v>
                </c:pt>
                <c:pt idx="64">
                  <c:v>4.8420121194245143</c:v>
                </c:pt>
                <c:pt idx="65">
                  <c:v>5.2292793162790421</c:v>
                </c:pt>
                <c:pt idx="66">
                  <c:v>4.9262558084847115</c:v>
                </c:pt>
                <c:pt idx="67">
                  <c:v>4.3010162919852446</c:v>
                </c:pt>
                <c:pt idx="68">
                  <c:v>4.4543553951494053</c:v>
                </c:pt>
                <c:pt idx="69">
                  <c:v>4.6439619223833102</c:v>
                </c:pt>
                <c:pt idx="70">
                  <c:v>4.6198555493824518</c:v>
                </c:pt>
                <c:pt idx="71">
                  <c:v>4.5783965020060799</c:v>
                </c:pt>
                <c:pt idx="72">
                  <c:v>4.5118976172810781</c:v>
                </c:pt>
                <c:pt idx="73">
                  <c:v>4.5196232197854593</c:v>
                </c:pt>
                <c:pt idx="74">
                  <c:v>4.3687017899276874</c:v>
                </c:pt>
                <c:pt idx="75">
                  <c:v>4.1912207154117374</c:v>
                </c:pt>
                <c:pt idx="76">
                  <c:v>4.003733815832808</c:v>
                </c:pt>
                <c:pt idx="77">
                  <c:v>3.8851549536563699</c:v>
                </c:pt>
                <c:pt idx="78">
                  <c:v>3.8279095529335723</c:v>
                </c:pt>
                <c:pt idx="79">
                  <c:v>3.4357824240507679</c:v>
                </c:pt>
                <c:pt idx="80">
                  <c:v>3.3838505254326536</c:v>
                </c:pt>
                <c:pt idx="81">
                  <c:v>3.3137294192948428</c:v>
                </c:pt>
                <c:pt idx="82">
                  <c:v>3.4279244486449403</c:v>
                </c:pt>
                <c:pt idx="83">
                  <c:v>3.3616283585037254</c:v>
                </c:pt>
                <c:pt idx="84">
                  <c:v>3.2869881329640944</c:v>
                </c:pt>
                <c:pt idx="85">
                  <c:v>3.1506285183857203</c:v>
                </c:pt>
                <c:pt idx="86">
                  <c:v>3.0016669495998967</c:v>
                </c:pt>
                <c:pt idx="87">
                  <c:v>2.8838709286989728</c:v>
                </c:pt>
                <c:pt idx="88">
                  <c:v>2.77258777466142</c:v>
                </c:pt>
                <c:pt idx="89">
                  <c:v>2.4919247329930574</c:v>
                </c:pt>
                <c:pt idx="90">
                  <c:v>2.3269083491234235</c:v>
                </c:pt>
                <c:pt idx="91">
                  <c:v>2.1344953527990982</c:v>
                </c:pt>
                <c:pt idx="92">
                  <c:v>2.2531019926252212</c:v>
                </c:pt>
                <c:pt idx="93">
                  <c:v>2.2942793648240141</c:v>
                </c:pt>
                <c:pt idx="94">
                  <c:v>2.3852314090636142</c:v>
                </c:pt>
                <c:pt idx="95">
                  <c:v>2.3562667181437513</c:v>
                </c:pt>
                <c:pt idx="96">
                  <c:v>2.3978589351809907</c:v>
                </c:pt>
                <c:pt idx="97">
                  <c:v>2.3211230236823361</c:v>
                </c:pt>
                <c:pt idx="98">
                  <c:v>2.2621952057924171</c:v>
                </c:pt>
                <c:pt idx="99">
                  <c:v>2.1493821228355081</c:v>
                </c:pt>
                <c:pt idx="100">
                  <c:v>2.0802388662805393</c:v>
                </c:pt>
                <c:pt idx="101">
                  <c:v>1.9031577492684193</c:v>
                </c:pt>
                <c:pt idx="102">
                  <c:v>1.7757616693678049</c:v>
                </c:pt>
                <c:pt idx="103">
                  <c:v>1.6360225993754893</c:v>
                </c:pt>
                <c:pt idx="104">
                  <c:v>1.6902230483475069</c:v>
                </c:pt>
                <c:pt idx="105">
                  <c:v>1.7211148975996464</c:v>
                </c:pt>
                <c:pt idx="106">
                  <c:v>1.7707204848847031</c:v>
                </c:pt>
                <c:pt idx="107">
                  <c:v>1.7314447647790376</c:v>
                </c:pt>
                <c:pt idx="108">
                  <c:v>1.7139464541196019</c:v>
                </c:pt>
                <c:pt idx="109">
                  <c:v>1.6818489629839495</c:v>
                </c:pt>
                <c:pt idx="110">
                  <c:v>1.6692004272145022</c:v>
                </c:pt>
                <c:pt idx="111">
                  <c:v>1.6421997640162143</c:v>
                </c:pt>
                <c:pt idx="112">
                  <c:v>1.6055691440453632</c:v>
                </c:pt>
                <c:pt idx="113">
                  <c:v>1.4861194017868555</c:v>
                </c:pt>
                <c:pt idx="114">
                  <c:v>1.3888318861282249</c:v>
                </c:pt>
                <c:pt idx="115">
                  <c:v>1.3020034967692791</c:v>
                </c:pt>
                <c:pt idx="116">
                  <c:v>1.332100681865787</c:v>
                </c:pt>
                <c:pt idx="117">
                  <c:v>1.363606205482466</c:v>
                </c:pt>
                <c:pt idx="118">
                  <c:v>1.4003009754404276</c:v>
                </c:pt>
                <c:pt idx="119">
                  <c:v>1.3769007868282668</c:v>
                </c:pt>
                <c:pt idx="120">
                  <c:v>1.3494472005935696</c:v>
                </c:pt>
                <c:pt idx="121">
                  <c:v>1.4152013626360778</c:v>
                </c:pt>
                <c:pt idx="122">
                  <c:v>1.388467121064328</c:v>
                </c:pt>
                <c:pt idx="123">
                  <c:v>1.3949751866051441</c:v>
                </c:pt>
                <c:pt idx="124">
                  <c:v>1.5067751343690321</c:v>
                </c:pt>
                <c:pt idx="125">
                  <c:v>1.5832970551113612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653-4E72-A0EA-43A5A65DFF94}"/>
            </c:ext>
          </c:extLst>
        </c:ser>
        <c:ser>
          <c:idx val="4"/>
          <c:order val="4"/>
          <c:tx>
            <c:strRef>
              <c:f>'Графикон I.6.2.'!$G$2</c:f>
              <c:strCache>
                <c:ptCount val="1"/>
                <c:pt idx="0">
                  <c:v>До једне године (л.с.)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cat>
            <c:strRef>
              <c:f>'Графикон I.6.2.'!$B$3:$B$128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I.6.2.'!$G$3:$G$128</c:f>
              <c:numCache>
                <c:formatCode>0.0</c:formatCode>
                <c:ptCount val="126"/>
                <c:pt idx="0">
                  <c:v>31.881155419309493</c:v>
                </c:pt>
                <c:pt idx="1">
                  <c:v>30.520709786867311</c:v>
                </c:pt>
                <c:pt idx="2">
                  <c:v>29.85653370042186</c:v>
                </c:pt>
                <c:pt idx="3">
                  <c:v>32.197754767149725</c:v>
                </c:pt>
                <c:pt idx="4">
                  <c:v>46.234672153242713</c:v>
                </c:pt>
                <c:pt idx="5">
                  <c:v>45.411947147270197</c:v>
                </c:pt>
                <c:pt idx="6">
                  <c:v>46.159689226941822</c:v>
                </c:pt>
                <c:pt idx="7">
                  <c:v>46.285913106015457</c:v>
                </c:pt>
                <c:pt idx="8">
                  <c:v>46.328232946113303</c:v>
                </c:pt>
                <c:pt idx="9">
                  <c:v>46.197043412866392</c:v>
                </c:pt>
                <c:pt idx="10">
                  <c:v>44.15685134787217</c:v>
                </c:pt>
                <c:pt idx="11">
                  <c:v>43.568845162586108</c:v>
                </c:pt>
                <c:pt idx="12">
                  <c:v>42.946918136538685</c:v>
                </c:pt>
                <c:pt idx="13">
                  <c:v>42.118416793135907</c:v>
                </c:pt>
                <c:pt idx="14">
                  <c:v>41.656954100069697</c:v>
                </c:pt>
                <c:pt idx="15">
                  <c:v>39.534611938554235</c:v>
                </c:pt>
                <c:pt idx="16">
                  <c:v>47.654595993952618</c:v>
                </c:pt>
                <c:pt idx="17">
                  <c:v>47.4051519944923</c:v>
                </c:pt>
                <c:pt idx="18">
                  <c:v>47.669609513201863</c:v>
                </c:pt>
                <c:pt idx="19">
                  <c:v>47.769893981271402</c:v>
                </c:pt>
                <c:pt idx="20">
                  <c:v>47.720456647493748</c:v>
                </c:pt>
                <c:pt idx="21">
                  <c:v>47.515764173617988</c:v>
                </c:pt>
                <c:pt idx="22">
                  <c:v>44.827037168791527</c:v>
                </c:pt>
                <c:pt idx="23">
                  <c:v>43.019295795700764</c:v>
                </c:pt>
                <c:pt idx="24">
                  <c:v>42.851933580186667</c:v>
                </c:pt>
                <c:pt idx="25">
                  <c:v>41.998869420786278</c:v>
                </c:pt>
                <c:pt idx="26">
                  <c:v>41.128074183577482</c:v>
                </c:pt>
                <c:pt idx="27">
                  <c:v>41.044919913807611</c:v>
                </c:pt>
                <c:pt idx="28">
                  <c:v>38.134045316485825</c:v>
                </c:pt>
                <c:pt idx="29">
                  <c:v>38.103520074467824</c:v>
                </c:pt>
                <c:pt idx="30">
                  <c:v>38.055895695206679</c:v>
                </c:pt>
                <c:pt idx="31">
                  <c:v>37.576679828895095</c:v>
                </c:pt>
                <c:pt idx="32">
                  <c:v>38.100552230558357</c:v>
                </c:pt>
                <c:pt idx="33">
                  <c:v>38.185409705177868</c:v>
                </c:pt>
                <c:pt idx="34">
                  <c:v>36.94871907140395</c:v>
                </c:pt>
                <c:pt idx="35">
                  <c:v>36.575556185922117</c:v>
                </c:pt>
                <c:pt idx="36">
                  <c:v>36.939631648870197</c:v>
                </c:pt>
                <c:pt idx="37">
                  <c:v>37.125221520338272</c:v>
                </c:pt>
                <c:pt idx="38">
                  <c:v>37.123448834843991</c:v>
                </c:pt>
                <c:pt idx="39">
                  <c:v>36.434619066694729</c:v>
                </c:pt>
                <c:pt idx="40">
                  <c:v>45.097114693865748</c:v>
                </c:pt>
                <c:pt idx="41">
                  <c:v>45.735611073925455</c:v>
                </c:pt>
                <c:pt idx="42">
                  <c:v>48.374940911492367</c:v>
                </c:pt>
                <c:pt idx="43">
                  <c:v>48.758146752383063</c:v>
                </c:pt>
                <c:pt idx="44">
                  <c:v>50.362178271948935</c:v>
                </c:pt>
                <c:pt idx="45">
                  <c:v>50.234678255384971</c:v>
                </c:pt>
                <c:pt idx="46">
                  <c:v>48.339684388116659</c:v>
                </c:pt>
                <c:pt idx="47">
                  <c:v>48.554641369375915</c:v>
                </c:pt>
                <c:pt idx="48">
                  <c:v>48.274323343694832</c:v>
                </c:pt>
                <c:pt idx="49">
                  <c:v>47.923531096874697</c:v>
                </c:pt>
                <c:pt idx="50">
                  <c:v>47.549856939250084</c:v>
                </c:pt>
                <c:pt idx="51">
                  <c:v>45.501874600589915</c:v>
                </c:pt>
                <c:pt idx="52">
                  <c:v>45.242080566536409</c:v>
                </c:pt>
                <c:pt idx="53">
                  <c:v>45.893622033753104</c:v>
                </c:pt>
                <c:pt idx="54">
                  <c:v>46.158865115368158</c:v>
                </c:pt>
                <c:pt idx="55">
                  <c:v>46.210262727694861</c:v>
                </c:pt>
                <c:pt idx="56">
                  <c:v>46.059016393442626</c:v>
                </c:pt>
                <c:pt idx="57">
                  <c:v>45.760627192847593</c:v>
                </c:pt>
                <c:pt idx="58">
                  <c:v>44.54512739235529</c:v>
                </c:pt>
                <c:pt idx="59">
                  <c:v>44.004642844353064</c:v>
                </c:pt>
                <c:pt idx="60">
                  <c:v>43.792420666962947</c:v>
                </c:pt>
                <c:pt idx="61">
                  <c:v>43.626466344937413</c:v>
                </c:pt>
                <c:pt idx="62">
                  <c:v>43.464654788532705</c:v>
                </c:pt>
                <c:pt idx="63">
                  <c:v>42.204765976354579</c:v>
                </c:pt>
                <c:pt idx="64">
                  <c:v>39.286713583392</c:v>
                </c:pt>
                <c:pt idx="65">
                  <c:v>37.492562370905794</c:v>
                </c:pt>
                <c:pt idx="66">
                  <c:v>37.210644661635726</c:v>
                </c:pt>
                <c:pt idx="67">
                  <c:v>37.005753104173166</c:v>
                </c:pt>
                <c:pt idx="68">
                  <c:v>36.066208334950332</c:v>
                </c:pt>
                <c:pt idx="69">
                  <c:v>35.341323824230464</c:v>
                </c:pt>
                <c:pt idx="70">
                  <c:v>34.298722763942408</c:v>
                </c:pt>
                <c:pt idx="71">
                  <c:v>33.147194705096823</c:v>
                </c:pt>
                <c:pt idx="72">
                  <c:v>31.951860310219796</c:v>
                </c:pt>
                <c:pt idx="73">
                  <c:v>30.917529596519692</c:v>
                </c:pt>
                <c:pt idx="74">
                  <c:v>30.259143584116149</c:v>
                </c:pt>
                <c:pt idx="75">
                  <c:v>28.804845663817154</c:v>
                </c:pt>
                <c:pt idx="76">
                  <c:v>23.741176330543883</c:v>
                </c:pt>
                <c:pt idx="77">
                  <c:v>21.934473133906028</c:v>
                </c:pt>
                <c:pt idx="78">
                  <c:v>21.288098767931768</c:v>
                </c:pt>
                <c:pt idx="79">
                  <c:v>20.522734812578694</c:v>
                </c:pt>
                <c:pt idx="80">
                  <c:v>20.886398121932299</c:v>
                </c:pt>
                <c:pt idx="81">
                  <c:v>21.113765605150064</c:v>
                </c:pt>
                <c:pt idx="82">
                  <c:v>21.028780326327354</c:v>
                </c:pt>
                <c:pt idx="83">
                  <c:v>21.188448302346195</c:v>
                </c:pt>
                <c:pt idx="84">
                  <c:v>21.381981519018662</c:v>
                </c:pt>
                <c:pt idx="85">
                  <c:v>21.604826138604068</c:v>
                </c:pt>
                <c:pt idx="86">
                  <c:v>21.652021353124297</c:v>
                </c:pt>
                <c:pt idx="87">
                  <c:v>21.363293207050337</c:v>
                </c:pt>
                <c:pt idx="88">
                  <c:v>22.747630526811466</c:v>
                </c:pt>
                <c:pt idx="89">
                  <c:v>23.276144205084936</c:v>
                </c:pt>
                <c:pt idx="90">
                  <c:v>23.490009028020172</c:v>
                </c:pt>
                <c:pt idx="91">
                  <c:v>23.614962431452806</c:v>
                </c:pt>
                <c:pt idx="92">
                  <c:v>23.195338720530671</c:v>
                </c:pt>
                <c:pt idx="93">
                  <c:v>22.798406119603388</c:v>
                </c:pt>
                <c:pt idx="94">
                  <c:v>22.509730078359564</c:v>
                </c:pt>
                <c:pt idx="95">
                  <c:v>22.250516918328074</c:v>
                </c:pt>
                <c:pt idx="96">
                  <c:v>22.093869364569578</c:v>
                </c:pt>
                <c:pt idx="97">
                  <c:v>21.84381705411845</c:v>
                </c:pt>
                <c:pt idx="98">
                  <c:v>21.577928158442148</c:v>
                </c:pt>
                <c:pt idx="99">
                  <c:v>21.272431530154211</c:v>
                </c:pt>
                <c:pt idx="100">
                  <c:v>20.374266398254832</c:v>
                </c:pt>
                <c:pt idx="101">
                  <c:v>19.880792664116406</c:v>
                </c:pt>
                <c:pt idx="102">
                  <c:v>19.784654851064211</c:v>
                </c:pt>
                <c:pt idx="103">
                  <c:v>19.511981165561075</c:v>
                </c:pt>
                <c:pt idx="104">
                  <c:v>19.271848632287575</c:v>
                </c:pt>
                <c:pt idx="105">
                  <c:v>19.133786947489522</c:v>
                </c:pt>
                <c:pt idx="106">
                  <c:v>18.908030849318479</c:v>
                </c:pt>
                <c:pt idx="107">
                  <c:v>18.527816538751686</c:v>
                </c:pt>
                <c:pt idx="108">
                  <c:v>18.203700992834975</c:v>
                </c:pt>
                <c:pt idx="109">
                  <c:v>17.814710728043945</c:v>
                </c:pt>
                <c:pt idx="110">
                  <c:v>17.604220520843722</c:v>
                </c:pt>
                <c:pt idx="111">
                  <c:v>17.363103049641666</c:v>
                </c:pt>
                <c:pt idx="112">
                  <c:v>17.470956509117435</c:v>
                </c:pt>
                <c:pt idx="113">
                  <c:v>17.358064935150963</c:v>
                </c:pt>
                <c:pt idx="114">
                  <c:v>17.103237191736966</c:v>
                </c:pt>
                <c:pt idx="115">
                  <c:v>17.143816603147329</c:v>
                </c:pt>
                <c:pt idx="116">
                  <c:v>16.8521138315486</c:v>
                </c:pt>
                <c:pt idx="117">
                  <c:v>16.335513113872903</c:v>
                </c:pt>
                <c:pt idx="118">
                  <c:v>15.661467551101198</c:v>
                </c:pt>
                <c:pt idx="119">
                  <c:v>15.021738806267884</c:v>
                </c:pt>
                <c:pt idx="120">
                  <c:v>14.354240536764658</c:v>
                </c:pt>
                <c:pt idx="121">
                  <c:v>13.696637620535082</c:v>
                </c:pt>
                <c:pt idx="122">
                  <c:v>13.12672322890448</c:v>
                </c:pt>
                <c:pt idx="123">
                  <c:v>12.524613737308362</c:v>
                </c:pt>
                <c:pt idx="124">
                  <c:v>11.618776243042051</c:v>
                </c:pt>
                <c:pt idx="125">
                  <c:v>11.028663961795191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53-4E72-A0EA-43A5A65DFF94}"/>
            </c:ext>
          </c:extLst>
        </c:ser>
        <c:ser>
          <c:idx val="5"/>
          <c:order val="5"/>
          <c:tx>
            <c:strRef>
              <c:f>'Графикон I.6.2.'!$H$2</c:f>
              <c:strCache>
                <c:ptCount val="1"/>
                <c:pt idx="0">
                  <c:v>Преко једне године (л.с.)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'Графикон I.6.2.'!$B$3:$B$128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I.6.2.'!$H$3:$H$128</c:f>
              <c:numCache>
                <c:formatCode>0.0</c:formatCode>
                <c:ptCount val="126"/>
                <c:pt idx="0">
                  <c:v>10.148661580021509</c:v>
                </c:pt>
                <c:pt idx="1">
                  <c:v>9.845646667043189</c:v>
                </c:pt>
                <c:pt idx="2">
                  <c:v>9.5207386416484248</c:v>
                </c:pt>
                <c:pt idx="3">
                  <c:v>9.815869732518415</c:v>
                </c:pt>
                <c:pt idx="4">
                  <c:v>11.096379996735928</c:v>
                </c:pt>
                <c:pt idx="5">
                  <c:v>11.584893063476615</c:v>
                </c:pt>
                <c:pt idx="6">
                  <c:v>11.606918303119286</c:v>
                </c:pt>
                <c:pt idx="7">
                  <c:v>11.582424095117915</c:v>
                </c:pt>
                <c:pt idx="8">
                  <c:v>11.505667983445891</c:v>
                </c:pt>
                <c:pt idx="9">
                  <c:v>11.402548057266429</c:v>
                </c:pt>
                <c:pt idx="10">
                  <c:v>11.421729907488285</c:v>
                </c:pt>
                <c:pt idx="11">
                  <c:v>11.409774637824478</c:v>
                </c:pt>
                <c:pt idx="12">
                  <c:v>11.250596396206252</c:v>
                </c:pt>
                <c:pt idx="13">
                  <c:v>11.215916414470655</c:v>
                </c:pt>
                <c:pt idx="14">
                  <c:v>11.16910993844478</c:v>
                </c:pt>
                <c:pt idx="15">
                  <c:v>11.015598060305958</c:v>
                </c:pt>
                <c:pt idx="16">
                  <c:v>16.286751524454665</c:v>
                </c:pt>
                <c:pt idx="17">
                  <c:v>16.085298320096822</c:v>
                </c:pt>
                <c:pt idx="18">
                  <c:v>15.942693660049356</c:v>
                </c:pt>
                <c:pt idx="19">
                  <c:v>15.811778942012843</c:v>
                </c:pt>
                <c:pt idx="20">
                  <c:v>15.958992573458186</c:v>
                </c:pt>
                <c:pt idx="21">
                  <c:v>15.964371553796125</c:v>
                </c:pt>
                <c:pt idx="22">
                  <c:v>16.305813433092734</c:v>
                </c:pt>
                <c:pt idx="23">
                  <c:v>16.542485358815075</c:v>
                </c:pt>
                <c:pt idx="24">
                  <c:v>16.562723716420752</c:v>
                </c:pt>
                <c:pt idx="25">
                  <c:v>16.746402488885547</c:v>
                </c:pt>
                <c:pt idx="26">
                  <c:v>16.872732159655961</c:v>
                </c:pt>
                <c:pt idx="27">
                  <c:v>17.434283729286413</c:v>
                </c:pt>
                <c:pt idx="28">
                  <c:v>26.085955407915641</c:v>
                </c:pt>
                <c:pt idx="29">
                  <c:v>26.40436183420853</c:v>
                </c:pt>
                <c:pt idx="30">
                  <c:v>26.638708244773657</c:v>
                </c:pt>
                <c:pt idx="31">
                  <c:v>26.124444585231423</c:v>
                </c:pt>
                <c:pt idx="32">
                  <c:v>25.718217375304615</c:v>
                </c:pt>
                <c:pt idx="33">
                  <c:v>25.295443120324094</c:v>
                </c:pt>
                <c:pt idx="34">
                  <c:v>24.897695237902777</c:v>
                </c:pt>
                <c:pt idx="35">
                  <c:v>24.404866429828946</c:v>
                </c:pt>
                <c:pt idx="36">
                  <c:v>23.846353147412117</c:v>
                </c:pt>
                <c:pt idx="37">
                  <c:v>23.645401079059912</c:v>
                </c:pt>
                <c:pt idx="38">
                  <c:v>23.316366967451071</c:v>
                </c:pt>
                <c:pt idx="39">
                  <c:v>24.112649344006662</c:v>
                </c:pt>
                <c:pt idx="40">
                  <c:v>19.91023590875022</c:v>
                </c:pt>
                <c:pt idx="41">
                  <c:v>19.615232857320279</c:v>
                </c:pt>
                <c:pt idx="42">
                  <c:v>19.211856630425718</c:v>
                </c:pt>
                <c:pt idx="43">
                  <c:v>18.716914209709596</c:v>
                </c:pt>
                <c:pt idx="44">
                  <c:v>18.769233143169533</c:v>
                </c:pt>
                <c:pt idx="45">
                  <c:v>18.782535956600459</c:v>
                </c:pt>
                <c:pt idx="46">
                  <c:v>18.659063815118568</c:v>
                </c:pt>
                <c:pt idx="47">
                  <c:v>18.611655441210186</c:v>
                </c:pt>
                <c:pt idx="48">
                  <c:v>18.61029579005513</c:v>
                </c:pt>
                <c:pt idx="49">
                  <c:v>18.635808158242305</c:v>
                </c:pt>
                <c:pt idx="50">
                  <c:v>18.633689467085311</c:v>
                </c:pt>
                <c:pt idx="51">
                  <c:v>18.761632061004534</c:v>
                </c:pt>
                <c:pt idx="52">
                  <c:v>20.830486945466987</c:v>
                </c:pt>
                <c:pt idx="53">
                  <c:v>20.688876038721837</c:v>
                </c:pt>
                <c:pt idx="54">
                  <c:v>19.909229665550487</c:v>
                </c:pt>
                <c:pt idx="55">
                  <c:v>19.830629583846626</c:v>
                </c:pt>
                <c:pt idx="56">
                  <c:v>19.741223510595763</c:v>
                </c:pt>
                <c:pt idx="57">
                  <c:v>19.780452814744205</c:v>
                </c:pt>
                <c:pt idx="58">
                  <c:v>19.88925819337566</c:v>
                </c:pt>
                <c:pt idx="59">
                  <c:v>19.919887762818906</c:v>
                </c:pt>
                <c:pt idx="60">
                  <c:v>20.029961796622832</c:v>
                </c:pt>
                <c:pt idx="61">
                  <c:v>20.015408304580458</c:v>
                </c:pt>
                <c:pt idx="62">
                  <c:v>20.099399609976814</c:v>
                </c:pt>
                <c:pt idx="63">
                  <c:v>20.175755951355775</c:v>
                </c:pt>
                <c:pt idx="64">
                  <c:v>21.870924795526378</c:v>
                </c:pt>
                <c:pt idx="65">
                  <c:v>22.084599650206048</c:v>
                </c:pt>
                <c:pt idx="66">
                  <c:v>21.99226895786407</c:v>
                </c:pt>
                <c:pt idx="67">
                  <c:v>21.937486724181088</c:v>
                </c:pt>
                <c:pt idx="68">
                  <c:v>22.546517285951825</c:v>
                </c:pt>
                <c:pt idx="69">
                  <c:v>23.040068427259651</c:v>
                </c:pt>
                <c:pt idx="70">
                  <c:v>23.496333077243413</c:v>
                </c:pt>
                <c:pt idx="71">
                  <c:v>23.927640546873377</c:v>
                </c:pt>
                <c:pt idx="72">
                  <c:v>24.670792145944905</c:v>
                </c:pt>
                <c:pt idx="73">
                  <c:v>25.122779448824485</c:v>
                </c:pt>
                <c:pt idx="74">
                  <c:v>25.51481021460642</c:v>
                </c:pt>
                <c:pt idx="75">
                  <c:v>26.005659242019622</c:v>
                </c:pt>
                <c:pt idx="76">
                  <c:v>29.933120652644025</c:v>
                </c:pt>
                <c:pt idx="77">
                  <c:v>30.919054177828215</c:v>
                </c:pt>
                <c:pt idx="78">
                  <c:v>30.841908425703568</c:v>
                </c:pt>
                <c:pt idx="79">
                  <c:v>31.112169531839601</c:v>
                </c:pt>
                <c:pt idx="80">
                  <c:v>30.264473122005295</c:v>
                </c:pt>
                <c:pt idx="81">
                  <c:v>29.070665527914663</c:v>
                </c:pt>
                <c:pt idx="82">
                  <c:v>28.211820131356117</c:v>
                </c:pt>
                <c:pt idx="83">
                  <c:v>27.42912806989256</c:v>
                </c:pt>
                <c:pt idx="84">
                  <c:v>26.35500233153472</c:v>
                </c:pt>
                <c:pt idx="85">
                  <c:v>25.546464328478724</c:v>
                </c:pt>
                <c:pt idx="86">
                  <c:v>24.958364216388976</c:v>
                </c:pt>
                <c:pt idx="87">
                  <c:v>24.195460272180942</c:v>
                </c:pt>
                <c:pt idx="88">
                  <c:v>21.000896459367155</c:v>
                </c:pt>
                <c:pt idx="89">
                  <c:v>19.564672773924361</c:v>
                </c:pt>
                <c:pt idx="90">
                  <c:v>18.46296753503216</c:v>
                </c:pt>
                <c:pt idx="91">
                  <c:v>17.893493549490369</c:v>
                </c:pt>
                <c:pt idx="92">
                  <c:v>17.809533490297664</c:v>
                </c:pt>
                <c:pt idx="93">
                  <c:v>17.607317947001761</c:v>
                </c:pt>
                <c:pt idx="94">
                  <c:v>17.046532014737824</c:v>
                </c:pt>
                <c:pt idx="95">
                  <c:v>16.554252645970564</c:v>
                </c:pt>
                <c:pt idx="96">
                  <c:v>16.50198209302134</c:v>
                </c:pt>
                <c:pt idx="97">
                  <c:v>16.497463625811193</c:v>
                </c:pt>
                <c:pt idx="98">
                  <c:v>16.474505569808013</c:v>
                </c:pt>
                <c:pt idx="99">
                  <c:v>16.433845077211206</c:v>
                </c:pt>
                <c:pt idx="100">
                  <c:v>17.198757871951265</c:v>
                </c:pt>
                <c:pt idx="101">
                  <c:v>17.279412301929533</c:v>
                </c:pt>
                <c:pt idx="102">
                  <c:v>17.091210307345406</c:v>
                </c:pt>
                <c:pt idx="103">
                  <c:v>16.698241935876517</c:v>
                </c:pt>
                <c:pt idx="104">
                  <c:v>16.893091822583408</c:v>
                </c:pt>
                <c:pt idx="105">
                  <c:v>16.813480559655904</c:v>
                </c:pt>
                <c:pt idx="106">
                  <c:v>16.611693018547378</c:v>
                </c:pt>
                <c:pt idx="107">
                  <c:v>16.447017699440948</c:v>
                </c:pt>
                <c:pt idx="108">
                  <c:v>16.303446546422677</c:v>
                </c:pt>
                <c:pt idx="109">
                  <c:v>16.324050116213648</c:v>
                </c:pt>
                <c:pt idx="110">
                  <c:v>16.288489213902636</c:v>
                </c:pt>
                <c:pt idx="111">
                  <c:v>16.288208029640415</c:v>
                </c:pt>
                <c:pt idx="112">
                  <c:v>17.509789745824399</c:v>
                </c:pt>
                <c:pt idx="113">
                  <c:v>17.702720054762842</c:v>
                </c:pt>
                <c:pt idx="114">
                  <c:v>17.383963007603427</c:v>
                </c:pt>
                <c:pt idx="115">
                  <c:v>17.201120322336045</c:v>
                </c:pt>
                <c:pt idx="116">
                  <c:v>17.383347556388575</c:v>
                </c:pt>
                <c:pt idx="117">
                  <c:v>17.447314391344161</c:v>
                </c:pt>
                <c:pt idx="118">
                  <c:v>17.768987171681527</c:v>
                </c:pt>
                <c:pt idx="119">
                  <c:v>18.077096810899672</c:v>
                </c:pt>
                <c:pt idx="120">
                  <c:v>18.51889571195138</c:v>
                </c:pt>
                <c:pt idx="121">
                  <c:v>18.859232829291557</c:v>
                </c:pt>
                <c:pt idx="122">
                  <c:v>19.169584014253477</c:v>
                </c:pt>
                <c:pt idx="123">
                  <c:v>19.60713639477893</c:v>
                </c:pt>
                <c:pt idx="124">
                  <c:v>20.663321136522807</c:v>
                </c:pt>
                <c:pt idx="125">
                  <c:v>21.294189271952156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653-4E72-A0EA-43A5A65DF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7747840"/>
        <c:axId val="217749376"/>
      </c:barChart>
      <c:lineChart>
        <c:grouping val="standard"/>
        <c:varyColors val="0"/>
        <c:ser>
          <c:idx val="6"/>
          <c:order val="6"/>
          <c:tx>
            <c:strRef>
              <c:f>'Графикон I.6.2.'!$I$2</c:f>
              <c:strCache>
                <c:ptCount val="1"/>
                <c:pt idx="0">
                  <c:v>Краткорочна штедња (д.с.)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'Графикон I.6.2.'!$B$3:$B$128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I.6.2.'!$I$3:$I$128</c:f>
              <c:numCache>
                <c:formatCode>0.0</c:formatCode>
                <c:ptCount val="126"/>
                <c:pt idx="0">
                  <c:v>89.851126711661735</c:v>
                </c:pt>
                <c:pt idx="1">
                  <c:v>90.154353332956802</c:v>
                </c:pt>
                <c:pt idx="2">
                  <c:v>90.479054664359964</c:v>
                </c:pt>
                <c:pt idx="3">
                  <c:v>90.184130267481578</c:v>
                </c:pt>
                <c:pt idx="4">
                  <c:v>88.903803378131812</c:v>
                </c:pt>
                <c:pt idx="5">
                  <c:v>88.415106936523387</c:v>
                </c:pt>
                <c:pt idx="6">
                  <c:v>88.39325162965531</c:v>
                </c:pt>
                <c:pt idx="7">
                  <c:v>88.417575904882085</c:v>
                </c:pt>
                <c:pt idx="8">
                  <c:v>88.494332016554111</c:v>
                </c:pt>
                <c:pt idx="9">
                  <c:v>88.597287742626179</c:v>
                </c:pt>
                <c:pt idx="10">
                  <c:v>88.57827009251173</c:v>
                </c:pt>
                <c:pt idx="11">
                  <c:v>88.590378680207721</c:v>
                </c:pt>
                <c:pt idx="12">
                  <c:v>88.749403603793752</c:v>
                </c:pt>
                <c:pt idx="13">
                  <c:v>88.783935089350138</c:v>
                </c:pt>
                <c:pt idx="14">
                  <c:v>88.830890061555223</c:v>
                </c:pt>
                <c:pt idx="15">
                  <c:v>88.984257660161092</c:v>
                </c:pt>
                <c:pt idx="16">
                  <c:v>83.713112150513737</c:v>
                </c:pt>
                <c:pt idx="17">
                  <c:v>83.915111479019657</c:v>
                </c:pt>
                <c:pt idx="18">
                  <c:v>84.057579331280436</c:v>
                </c:pt>
                <c:pt idx="19">
                  <c:v>84.188221057987164</c:v>
                </c:pt>
                <c:pt idx="20">
                  <c:v>84.04100742654181</c:v>
                </c:pt>
                <c:pt idx="21">
                  <c:v>84.035769828926902</c:v>
                </c:pt>
                <c:pt idx="22">
                  <c:v>83.694330009295072</c:v>
                </c:pt>
                <c:pt idx="23">
                  <c:v>83.457379978642535</c:v>
                </c:pt>
                <c:pt idx="24">
                  <c:v>83.437276283579251</c:v>
                </c:pt>
                <c:pt idx="25">
                  <c:v>83.253597511114464</c:v>
                </c:pt>
                <c:pt idx="26">
                  <c:v>83.12740223088295</c:v>
                </c:pt>
                <c:pt idx="27">
                  <c:v>82.565851964024986</c:v>
                </c:pt>
                <c:pt idx="28">
                  <c:v>73.913915234680204</c:v>
                </c:pt>
                <c:pt idx="29">
                  <c:v>73.59576709208045</c:v>
                </c:pt>
                <c:pt idx="30">
                  <c:v>73.361291755226347</c:v>
                </c:pt>
                <c:pt idx="31">
                  <c:v>73.875677249650636</c:v>
                </c:pt>
                <c:pt idx="32">
                  <c:v>74.281782624695381</c:v>
                </c:pt>
                <c:pt idx="33">
                  <c:v>74.704438595972448</c:v>
                </c:pt>
                <c:pt idx="34">
                  <c:v>75.102304762097219</c:v>
                </c:pt>
                <c:pt idx="35">
                  <c:v>75.59524613562786</c:v>
                </c:pt>
                <c:pt idx="36">
                  <c:v>76.153646852587883</c:v>
                </c:pt>
                <c:pt idx="37">
                  <c:v>76.354598920940077</c:v>
                </c:pt>
                <c:pt idx="38">
                  <c:v>76.683633032548926</c:v>
                </c:pt>
                <c:pt idx="39">
                  <c:v>75.887350655993345</c:v>
                </c:pt>
                <c:pt idx="40">
                  <c:v>80.089764091249776</c:v>
                </c:pt>
                <c:pt idx="41">
                  <c:v>80.384877051027146</c:v>
                </c:pt>
                <c:pt idx="42">
                  <c:v>80.788365820426549</c:v>
                </c:pt>
                <c:pt idx="43">
                  <c:v>81.283085790290386</c:v>
                </c:pt>
                <c:pt idx="44">
                  <c:v>81.230766856830471</c:v>
                </c:pt>
                <c:pt idx="45">
                  <c:v>81.217575874829322</c:v>
                </c:pt>
                <c:pt idx="46">
                  <c:v>81.341046670032782</c:v>
                </c:pt>
                <c:pt idx="47">
                  <c:v>81.388236413737019</c:v>
                </c:pt>
                <c:pt idx="48">
                  <c:v>81.38981251827704</c:v>
                </c:pt>
                <c:pt idx="49">
                  <c:v>81.364191841757687</c:v>
                </c:pt>
                <c:pt idx="50">
                  <c:v>81.366203371304266</c:v>
                </c:pt>
                <c:pt idx="51">
                  <c:v>81.238260172361947</c:v>
                </c:pt>
                <c:pt idx="52">
                  <c:v>79.169513054533013</c:v>
                </c:pt>
                <c:pt idx="53">
                  <c:v>79.311016876552728</c:v>
                </c:pt>
                <c:pt idx="54">
                  <c:v>80.090770334449502</c:v>
                </c:pt>
                <c:pt idx="55">
                  <c:v>80.169370416153384</c:v>
                </c:pt>
                <c:pt idx="56">
                  <c:v>80.258776489404241</c:v>
                </c:pt>
                <c:pt idx="57">
                  <c:v>80.219653215964399</c:v>
                </c:pt>
                <c:pt idx="58">
                  <c:v>80.110741806624333</c:v>
                </c:pt>
                <c:pt idx="59">
                  <c:v>80.080112237181083</c:v>
                </c:pt>
                <c:pt idx="60">
                  <c:v>79.970246850985973</c:v>
                </c:pt>
                <c:pt idx="61">
                  <c:v>79.984488422600634</c:v>
                </c:pt>
                <c:pt idx="62">
                  <c:v>79.900498021732787</c:v>
                </c:pt>
                <c:pt idx="63">
                  <c:v>79.824345959783827</c:v>
                </c:pt>
                <c:pt idx="64">
                  <c:v>78.12917621651323</c:v>
                </c:pt>
                <c:pt idx="65">
                  <c:v>77.915300179705142</c:v>
                </c:pt>
                <c:pt idx="66">
                  <c:v>78.00773104213593</c:v>
                </c:pt>
                <c:pt idx="67">
                  <c:v>78.062513275818915</c:v>
                </c:pt>
                <c:pt idx="68">
                  <c:v>77.453482714048178</c:v>
                </c:pt>
                <c:pt idx="69">
                  <c:v>76.959931572740345</c:v>
                </c:pt>
                <c:pt idx="70">
                  <c:v>76.503666922756594</c:v>
                </c:pt>
                <c:pt idx="71">
                  <c:v>76.072359453126623</c:v>
                </c:pt>
                <c:pt idx="72">
                  <c:v>75.329207854055099</c:v>
                </c:pt>
                <c:pt idx="73">
                  <c:v>74.877220551175512</c:v>
                </c:pt>
                <c:pt idx="74">
                  <c:v>74.485089295404393</c:v>
                </c:pt>
                <c:pt idx="75">
                  <c:v>73.994340757980382</c:v>
                </c:pt>
                <c:pt idx="76">
                  <c:v>70.066879347355979</c:v>
                </c:pt>
                <c:pt idx="77">
                  <c:v>69.080945822171785</c:v>
                </c:pt>
                <c:pt idx="78">
                  <c:v>69.158091574296435</c:v>
                </c:pt>
                <c:pt idx="79">
                  <c:v>68.887830468160402</c:v>
                </c:pt>
                <c:pt idx="80">
                  <c:v>69.735624207373874</c:v>
                </c:pt>
                <c:pt idx="81">
                  <c:v>70.92933447208533</c:v>
                </c:pt>
                <c:pt idx="82">
                  <c:v>71.78817986864388</c:v>
                </c:pt>
                <c:pt idx="83">
                  <c:v>72.570871930107444</c:v>
                </c:pt>
                <c:pt idx="84">
                  <c:v>73.64499766846528</c:v>
                </c:pt>
                <c:pt idx="85">
                  <c:v>74.453440563949854</c:v>
                </c:pt>
                <c:pt idx="86">
                  <c:v>75.041635783611014</c:v>
                </c:pt>
                <c:pt idx="87">
                  <c:v>75.804539727819062</c:v>
                </c:pt>
                <c:pt idx="88">
                  <c:v>78.999103540632845</c:v>
                </c:pt>
                <c:pt idx="89">
                  <c:v>80.435327226075628</c:v>
                </c:pt>
                <c:pt idx="90">
                  <c:v>81.537032464967822</c:v>
                </c:pt>
                <c:pt idx="91">
                  <c:v>82.106506450509627</c:v>
                </c:pt>
                <c:pt idx="92">
                  <c:v>82.190466509702333</c:v>
                </c:pt>
                <c:pt idx="93">
                  <c:v>82.392682052998239</c:v>
                </c:pt>
                <c:pt idx="94">
                  <c:v>82.953467985262179</c:v>
                </c:pt>
                <c:pt idx="95">
                  <c:v>83.445747354029436</c:v>
                </c:pt>
                <c:pt idx="96">
                  <c:v>83.498017906978646</c:v>
                </c:pt>
                <c:pt idx="97">
                  <c:v>83.502536374188821</c:v>
                </c:pt>
                <c:pt idx="98">
                  <c:v>83.525494430191983</c:v>
                </c:pt>
                <c:pt idx="99">
                  <c:v>83.566154922788783</c:v>
                </c:pt>
                <c:pt idx="100">
                  <c:v>82.801242128048742</c:v>
                </c:pt>
                <c:pt idx="101">
                  <c:v>82.72058769807046</c:v>
                </c:pt>
                <c:pt idx="102">
                  <c:v>82.90878969265458</c:v>
                </c:pt>
                <c:pt idx="103">
                  <c:v>83.301758064123476</c:v>
                </c:pt>
                <c:pt idx="104">
                  <c:v>83.106909090643427</c:v>
                </c:pt>
                <c:pt idx="105">
                  <c:v>83.186519440344114</c:v>
                </c:pt>
                <c:pt idx="106">
                  <c:v>83.388306981452615</c:v>
                </c:pt>
                <c:pt idx="107">
                  <c:v>83.552982300559052</c:v>
                </c:pt>
                <c:pt idx="108">
                  <c:v>83.696553453577309</c:v>
                </c:pt>
                <c:pt idx="109">
                  <c:v>83.675948988630168</c:v>
                </c:pt>
                <c:pt idx="110">
                  <c:v>83.711509893933396</c:v>
                </c:pt>
                <c:pt idx="111">
                  <c:v>83.711791970359585</c:v>
                </c:pt>
                <c:pt idx="112">
                  <c:v>82.490210254175608</c:v>
                </c:pt>
                <c:pt idx="113">
                  <c:v>82.297279945237165</c:v>
                </c:pt>
                <c:pt idx="114">
                  <c:v>82.616036992396573</c:v>
                </c:pt>
                <c:pt idx="115">
                  <c:v>82.798879677663962</c:v>
                </c:pt>
                <c:pt idx="116">
                  <c:v>82.616652443611429</c:v>
                </c:pt>
                <c:pt idx="117">
                  <c:v>82.55268560865585</c:v>
                </c:pt>
                <c:pt idx="118">
                  <c:v>82.231012828318484</c:v>
                </c:pt>
                <c:pt idx="119">
                  <c:v>81.922903189100325</c:v>
                </c:pt>
                <c:pt idx="120">
                  <c:v>81.481104288048613</c:v>
                </c:pt>
                <c:pt idx="121">
                  <c:v>81.140767170708443</c:v>
                </c:pt>
                <c:pt idx="122">
                  <c:v>80.830415985746512</c:v>
                </c:pt>
                <c:pt idx="123">
                  <c:v>80.392863605221066</c:v>
                </c:pt>
                <c:pt idx="124">
                  <c:v>79.336678863477189</c:v>
                </c:pt>
                <c:pt idx="125">
                  <c:v>78.705810728047851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653-4E72-A0EA-43A5A65DF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50912"/>
        <c:axId val="217773184"/>
      </c:lineChart>
      <c:catAx>
        <c:axId val="21774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74937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77493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747840"/>
        <c:crossesAt val="1"/>
        <c:crossBetween val="between"/>
        <c:majorUnit val="20"/>
      </c:valAx>
      <c:catAx>
        <c:axId val="217750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773184"/>
        <c:crosses val="autoZero"/>
        <c:auto val="1"/>
        <c:lblAlgn val="ctr"/>
        <c:lblOffset val="100"/>
        <c:noMultiLvlLbl val="0"/>
      </c:catAx>
      <c:valAx>
        <c:axId val="217773184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750912"/>
        <c:crosses val="max"/>
        <c:crossBetween val="between"/>
        <c:majorUnit val="2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3767069247134082E-2"/>
          <c:y val="0.79442770775273663"/>
          <c:w val="0.97623293075286544"/>
          <c:h val="0.2055722922472634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589928057553973"/>
          <c:y val="5.0633120027030735E-2"/>
          <c:w val="0.80215827338129542"/>
          <c:h val="0.55667320503371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I.6.3.'!$C$2</c:f>
              <c:strCache>
                <c:ptCount val="1"/>
                <c:pt idx="0">
                  <c:v>По виђењу (л.с.)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I.6.3.'!$B$3:$B$128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I.6.3.'!$C$3:$C$128</c:f>
              <c:numCache>
                <c:formatCode>0.0</c:formatCode>
                <c:ptCount val="126"/>
                <c:pt idx="0">
                  <c:v>28.900598374564616</c:v>
                </c:pt>
                <c:pt idx="1">
                  <c:v>28.993445272515039</c:v>
                </c:pt>
                <c:pt idx="2">
                  <c:v>28.645294725956568</c:v>
                </c:pt>
                <c:pt idx="3">
                  <c:v>29.783330421107813</c:v>
                </c:pt>
                <c:pt idx="4">
                  <c:v>27.404169468728984</c:v>
                </c:pt>
                <c:pt idx="5">
                  <c:v>26.887096774193548</c:v>
                </c:pt>
                <c:pt idx="6">
                  <c:v>26.02718325261678</c:v>
                </c:pt>
                <c:pt idx="7">
                  <c:v>26.940674680108568</c:v>
                </c:pt>
                <c:pt idx="8">
                  <c:v>26.043095795335326</c:v>
                </c:pt>
                <c:pt idx="9">
                  <c:v>26.320366856419987</c:v>
                </c:pt>
                <c:pt idx="10">
                  <c:v>26.478027189377173</c:v>
                </c:pt>
                <c:pt idx="11">
                  <c:v>27.626396591913831</c:v>
                </c:pt>
                <c:pt idx="12">
                  <c:v>27.874276261373037</c:v>
                </c:pt>
                <c:pt idx="13">
                  <c:v>28.022492970946576</c:v>
                </c:pt>
                <c:pt idx="14">
                  <c:v>28.273939182713253</c:v>
                </c:pt>
                <c:pt idx="15">
                  <c:v>31.825230320167837</c:v>
                </c:pt>
                <c:pt idx="16">
                  <c:v>22.732304967156246</c:v>
                </c:pt>
                <c:pt idx="17">
                  <c:v>23.353293413173652</c:v>
                </c:pt>
                <c:pt idx="18">
                  <c:v>22.754310669377308</c:v>
                </c:pt>
                <c:pt idx="19">
                  <c:v>23.065956329256394</c:v>
                </c:pt>
                <c:pt idx="20">
                  <c:v>23.048869438366157</c:v>
                </c:pt>
                <c:pt idx="21">
                  <c:v>23.545011467889911</c:v>
                </c:pt>
                <c:pt idx="22">
                  <c:v>27.612543144598661</c:v>
                </c:pt>
                <c:pt idx="23">
                  <c:v>26.029011118474337</c:v>
                </c:pt>
                <c:pt idx="24">
                  <c:v>28.210453444098306</c:v>
                </c:pt>
                <c:pt idx="25">
                  <c:v>27.73288814691152</c:v>
                </c:pt>
                <c:pt idx="26">
                  <c:v>29.106739761367301</c:v>
                </c:pt>
                <c:pt idx="27">
                  <c:v>28.744336569579289</c:v>
                </c:pt>
                <c:pt idx="28">
                  <c:v>25.4393546528378</c:v>
                </c:pt>
                <c:pt idx="29">
                  <c:v>24.334797210023247</c:v>
                </c:pt>
                <c:pt idx="30">
                  <c:v>25.317966848799301</c:v>
                </c:pt>
                <c:pt idx="31">
                  <c:v>23.026190928069841</c:v>
                </c:pt>
                <c:pt idx="32">
                  <c:v>21.736188312629899</c:v>
                </c:pt>
                <c:pt idx="33">
                  <c:v>23.53229442320886</c:v>
                </c:pt>
                <c:pt idx="34">
                  <c:v>24.032152230971128</c:v>
                </c:pt>
                <c:pt idx="35">
                  <c:v>24.662357151102391</c:v>
                </c:pt>
                <c:pt idx="36">
                  <c:v>25.261958997722093</c:v>
                </c:pt>
                <c:pt idx="37">
                  <c:v>27.084274740171711</c:v>
                </c:pt>
                <c:pt idx="38">
                  <c:v>28.071156858357575</c:v>
                </c:pt>
                <c:pt idx="39">
                  <c:v>29.725126277458003</c:v>
                </c:pt>
                <c:pt idx="40">
                  <c:v>27.73884806016066</c:v>
                </c:pt>
                <c:pt idx="41">
                  <c:v>26.642087351106071</c:v>
                </c:pt>
                <c:pt idx="42">
                  <c:v>25.95980126467931</c:v>
                </c:pt>
                <c:pt idx="43">
                  <c:v>25.853171300149825</c:v>
                </c:pt>
                <c:pt idx="44">
                  <c:v>24.711415134672936</c:v>
                </c:pt>
                <c:pt idx="45">
                  <c:v>24.535547483134408</c:v>
                </c:pt>
                <c:pt idx="46">
                  <c:v>23.774811604196426</c:v>
                </c:pt>
                <c:pt idx="47">
                  <c:v>23.708750060395225</c:v>
                </c:pt>
                <c:pt idx="48">
                  <c:v>24.436454155718433</c:v>
                </c:pt>
                <c:pt idx="49">
                  <c:v>24.879786286731967</c:v>
                </c:pt>
                <c:pt idx="50">
                  <c:v>24.426826655238912</c:v>
                </c:pt>
                <c:pt idx="51">
                  <c:v>23.838167435728412</c:v>
                </c:pt>
                <c:pt idx="52">
                  <c:v>19.061451071520786</c:v>
                </c:pt>
                <c:pt idx="53">
                  <c:v>18.573295319553338</c:v>
                </c:pt>
                <c:pt idx="54">
                  <c:v>17.054619557417986</c:v>
                </c:pt>
                <c:pt idx="55">
                  <c:v>17.16964711827293</c:v>
                </c:pt>
                <c:pt idx="56">
                  <c:v>17.076119813135477</c:v>
                </c:pt>
                <c:pt idx="57">
                  <c:v>16.758483033932137</c:v>
                </c:pt>
                <c:pt idx="58">
                  <c:v>17.892582325051169</c:v>
                </c:pt>
                <c:pt idx="59">
                  <c:v>17.633169146397197</c:v>
                </c:pt>
                <c:pt idx="60">
                  <c:v>17.747040498442367</c:v>
                </c:pt>
                <c:pt idx="61">
                  <c:v>17.728400010020291</c:v>
                </c:pt>
                <c:pt idx="62">
                  <c:v>18.048131697156766</c:v>
                </c:pt>
                <c:pt idx="63">
                  <c:v>18.548407434494237</c:v>
                </c:pt>
                <c:pt idx="64">
                  <c:v>20.149690690155548</c:v>
                </c:pt>
                <c:pt idx="65">
                  <c:v>19.874927741867676</c:v>
                </c:pt>
                <c:pt idx="66">
                  <c:v>18.592400459929941</c:v>
                </c:pt>
                <c:pt idx="67">
                  <c:v>18.506794738852808</c:v>
                </c:pt>
                <c:pt idx="68">
                  <c:v>18.778391987302282</c:v>
                </c:pt>
                <c:pt idx="69">
                  <c:v>19.135980682921709</c:v>
                </c:pt>
                <c:pt idx="70">
                  <c:v>19.69968279954978</c:v>
                </c:pt>
                <c:pt idx="71">
                  <c:v>20.149496262593434</c:v>
                </c:pt>
                <c:pt idx="72">
                  <c:v>20.745356793743891</c:v>
                </c:pt>
                <c:pt idx="73">
                  <c:v>21.088206287734828</c:v>
                </c:pt>
                <c:pt idx="74">
                  <c:v>21.009942438513868</c:v>
                </c:pt>
                <c:pt idx="75">
                  <c:v>20.728951062260606</c:v>
                </c:pt>
                <c:pt idx="76">
                  <c:v>22.679456145510485</c:v>
                </c:pt>
                <c:pt idx="77">
                  <c:v>22.819857155453665</c:v>
                </c:pt>
                <c:pt idx="78">
                  <c:v>23.451251078515963</c:v>
                </c:pt>
                <c:pt idx="79">
                  <c:v>23.936658343470558</c:v>
                </c:pt>
                <c:pt idx="80">
                  <c:v>23.64526752491339</c:v>
                </c:pt>
                <c:pt idx="81">
                  <c:v>24.714683442075955</c:v>
                </c:pt>
                <c:pt idx="82">
                  <c:v>25.752607417123272</c:v>
                </c:pt>
                <c:pt idx="83">
                  <c:v>26.450408107597724</c:v>
                </c:pt>
                <c:pt idx="84">
                  <c:v>27.535961916589052</c:v>
                </c:pt>
                <c:pt idx="85">
                  <c:v>26.949779662426209</c:v>
                </c:pt>
                <c:pt idx="86">
                  <c:v>28.376560410733788</c:v>
                </c:pt>
                <c:pt idx="87">
                  <c:v>28.4665989326807</c:v>
                </c:pt>
                <c:pt idx="88">
                  <c:v>27.029254722755898</c:v>
                </c:pt>
                <c:pt idx="89">
                  <c:v>26.688507013729637</c:v>
                </c:pt>
                <c:pt idx="90">
                  <c:v>26.167242185320934</c:v>
                </c:pt>
                <c:pt idx="91">
                  <c:v>26.507860027656012</c:v>
                </c:pt>
                <c:pt idx="92">
                  <c:v>26.427812387275402</c:v>
                </c:pt>
                <c:pt idx="93">
                  <c:v>26.617625886683498</c:v>
                </c:pt>
                <c:pt idx="94">
                  <c:v>26.47747631705289</c:v>
                </c:pt>
                <c:pt idx="95">
                  <c:v>26.570465602893524</c:v>
                </c:pt>
                <c:pt idx="96">
                  <c:v>25.617855727148438</c:v>
                </c:pt>
                <c:pt idx="97">
                  <c:v>26.47544215502559</c:v>
                </c:pt>
                <c:pt idx="98">
                  <c:v>26.637863202033092</c:v>
                </c:pt>
                <c:pt idx="99">
                  <c:v>26.242220328948317</c:v>
                </c:pt>
                <c:pt idx="100">
                  <c:v>25.595552811290272</c:v>
                </c:pt>
                <c:pt idx="101">
                  <c:v>25.244331200924631</c:v>
                </c:pt>
                <c:pt idx="102">
                  <c:v>24.558744901055523</c:v>
                </c:pt>
                <c:pt idx="103">
                  <c:v>24.567084268900107</c:v>
                </c:pt>
                <c:pt idx="104">
                  <c:v>24.695515655534457</c:v>
                </c:pt>
                <c:pt idx="105">
                  <c:v>25.593626799804724</c:v>
                </c:pt>
                <c:pt idx="106">
                  <c:v>25.803931471500384</c:v>
                </c:pt>
                <c:pt idx="107">
                  <c:v>26.25194918191751</c:v>
                </c:pt>
                <c:pt idx="108">
                  <c:v>26.719556372958813</c:v>
                </c:pt>
                <c:pt idx="109">
                  <c:v>26.986023140399428</c:v>
                </c:pt>
                <c:pt idx="110">
                  <c:v>27.561444738629397</c:v>
                </c:pt>
                <c:pt idx="111">
                  <c:v>26.930786134946121</c:v>
                </c:pt>
                <c:pt idx="112">
                  <c:v>26.591328167742383</c:v>
                </c:pt>
                <c:pt idx="113">
                  <c:v>26.303024108486785</c:v>
                </c:pt>
                <c:pt idx="114">
                  <c:v>26.066042557596379</c:v>
                </c:pt>
                <c:pt idx="115">
                  <c:v>25.996017889139704</c:v>
                </c:pt>
                <c:pt idx="116">
                  <c:v>26.070761455635054</c:v>
                </c:pt>
                <c:pt idx="117">
                  <c:v>26.478548877191781</c:v>
                </c:pt>
                <c:pt idx="118">
                  <c:v>26.212104062917074</c:v>
                </c:pt>
                <c:pt idx="119">
                  <c:v>26.676005900795076</c:v>
                </c:pt>
                <c:pt idx="120">
                  <c:v>26.719098026172812</c:v>
                </c:pt>
                <c:pt idx="121">
                  <c:v>26.427461457656044</c:v>
                </c:pt>
                <c:pt idx="122">
                  <c:v>26.324247607091333</c:v>
                </c:pt>
                <c:pt idx="123">
                  <c:v>25.726009029555737</c:v>
                </c:pt>
                <c:pt idx="124">
                  <c:v>24.43310063299786</c:v>
                </c:pt>
                <c:pt idx="125">
                  <c:v>23.821048274220168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4D-49F2-82AB-1F6AC1C77098}"/>
            </c:ext>
          </c:extLst>
        </c:ser>
        <c:ser>
          <c:idx val="1"/>
          <c:order val="1"/>
          <c:tx>
            <c:strRef>
              <c:f>'Графикон I.6.3.'!$D$2</c:f>
              <c:strCache>
                <c:ptCount val="1"/>
                <c:pt idx="0">
                  <c:v>До једног месеца (л.с.)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'Графикон I.6.3.'!$B$3:$B$128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I.6.3.'!$D$3:$D$128</c:f>
              <c:numCache>
                <c:formatCode>0.0</c:formatCode>
                <c:ptCount val="126"/>
                <c:pt idx="0">
                  <c:v>7.5377333214253817</c:v>
                </c:pt>
                <c:pt idx="1">
                  <c:v>8.6378737541528228</c:v>
                </c:pt>
                <c:pt idx="2">
                  <c:v>13.97793864184764</c:v>
                </c:pt>
                <c:pt idx="3">
                  <c:v>9.0948803075310156</c:v>
                </c:pt>
                <c:pt idx="4">
                  <c:v>11.550100874243444</c:v>
                </c:pt>
                <c:pt idx="5">
                  <c:v>6.935483870967742</c:v>
                </c:pt>
                <c:pt idx="6">
                  <c:v>7.9753163568192464</c:v>
                </c:pt>
                <c:pt idx="7">
                  <c:v>11.027530050407135</c:v>
                </c:pt>
                <c:pt idx="8">
                  <c:v>7.3843918973448472</c:v>
                </c:pt>
                <c:pt idx="9">
                  <c:v>10.713156230234029</c:v>
                </c:pt>
                <c:pt idx="10">
                  <c:v>8.1726209294973131</c:v>
                </c:pt>
                <c:pt idx="11">
                  <c:v>12.105136243067276</c:v>
                </c:pt>
                <c:pt idx="12">
                  <c:v>8.4284532671629435</c:v>
                </c:pt>
                <c:pt idx="13">
                  <c:v>9.5850728465536346</c:v>
                </c:pt>
                <c:pt idx="14">
                  <c:v>12.389997386076502</c:v>
                </c:pt>
                <c:pt idx="15">
                  <c:v>8.2824044513363138</c:v>
                </c:pt>
                <c:pt idx="16">
                  <c:v>6.945162004575983</c:v>
                </c:pt>
                <c:pt idx="17">
                  <c:v>5.1646706586826348</c:v>
                </c:pt>
                <c:pt idx="18">
                  <c:v>5.6019878021233342</c:v>
                </c:pt>
                <c:pt idx="19">
                  <c:v>7.4285285510617545</c:v>
                </c:pt>
                <c:pt idx="20">
                  <c:v>5.7913931436907369</c:v>
                </c:pt>
                <c:pt idx="21">
                  <c:v>8.1278669724770651</c:v>
                </c:pt>
                <c:pt idx="22">
                  <c:v>3.8848498200778439</c:v>
                </c:pt>
                <c:pt idx="23">
                  <c:v>6.6784478315293425</c:v>
                </c:pt>
                <c:pt idx="24">
                  <c:v>4.2090688819660782</c:v>
                </c:pt>
                <c:pt idx="25">
                  <c:v>5.328881469115192</c:v>
                </c:pt>
                <c:pt idx="26">
                  <c:v>7.8168332795872306</c:v>
                </c:pt>
                <c:pt idx="27">
                  <c:v>5.5598705501618122</c:v>
                </c:pt>
                <c:pt idx="28">
                  <c:v>7.2198213771247479</c:v>
                </c:pt>
                <c:pt idx="29">
                  <c:v>6.7734435546370442</c:v>
                </c:pt>
                <c:pt idx="30">
                  <c:v>8.1638275402911056</c:v>
                </c:pt>
                <c:pt idx="31">
                  <c:v>12.530840766748907</c:v>
                </c:pt>
                <c:pt idx="32">
                  <c:v>7.3613997776596261</c:v>
                </c:pt>
                <c:pt idx="33">
                  <c:v>9.8304420268548469</c:v>
                </c:pt>
                <c:pt idx="34">
                  <c:v>6.2226596675415573</c:v>
                </c:pt>
                <c:pt idx="35">
                  <c:v>8.6286505829389366</c:v>
                </c:pt>
                <c:pt idx="36">
                  <c:v>5.0740318906605921</c:v>
                </c:pt>
                <c:pt idx="37">
                  <c:v>6.1850429281518302</c:v>
                </c:pt>
                <c:pt idx="38">
                  <c:v>9.5211456701722987</c:v>
                </c:pt>
                <c:pt idx="39">
                  <c:v>5.8028896981087748</c:v>
                </c:pt>
                <c:pt idx="40">
                  <c:v>8.4031219734518316</c:v>
                </c:pt>
                <c:pt idx="41">
                  <c:v>5.9047078842881451</c:v>
                </c:pt>
                <c:pt idx="42">
                  <c:v>5.9677055103884369</c:v>
                </c:pt>
                <c:pt idx="43">
                  <c:v>9.7386382553687376</c:v>
                </c:pt>
                <c:pt idx="44">
                  <c:v>4.2539546814878157</c:v>
                </c:pt>
                <c:pt idx="45">
                  <c:v>9.3720809548521018</c:v>
                </c:pt>
                <c:pt idx="46">
                  <c:v>4.3983647736787663</c:v>
                </c:pt>
                <c:pt idx="47">
                  <c:v>9.56660385563125</c:v>
                </c:pt>
                <c:pt idx="48">
                  <c:v>3.9828516111187944</c:v>
                </c:pt>
                <c:pt idx="49">
                  <c:v>4.5146927871772036</c:v>
                </c:pt>
                <c:pt idx="50">
                  <c:v>10.902078422969788</c:v>
                </c:pt>
                <c:pt idx="51">
                  <c:v>4.9480883322346738</c:v>
                </c:pt>
                <c:pt idx="52">
                  <c:v>8.9497805318874253</c:v>
                </c:pt>
                <c:pt idx="53">
                  <c:v>4.341886433832264</c:v>
                </c:pt>
                <c:pt idx="54">
                  <c:v>5.1404953933583997</c:v>
                </c:pt>
                <c:pt idx="55">
                  <c:v>9.427023385081835</c:v>
                </c:pt>
                <c:pt idx="56">
                  <c:v>3.5586699642758997</c:v>
                </c:pt>
                <c:pt idx="57">
                  <c:v>8.1490352628077183</c:v>
                </c:pt>
                <c:pt idx="58">
                  <c:v>2.956188304790528</c:v>
                </c:pt>
                <c:pt idx="59">
                  <c:v>7.7743360584979442</c:v>
                </c:pt>
                <c:pt idx="60">
                  <c:v>2.8610591900311526</c:v>
                </c:pt>
                <c:pt idx="61">
                  <c:v>2.9910568902026604</c:v>
                </c:pt>
                <c:pt idx="62">
                  <c:v>7.013977766066902</c:v>
                </c:pt>
                <c:pt idx="63">
                  <c:v>2.9833808286888761</c:v>
                </c:pt>
                <c:pt idx="64">
                  <c:v>6.4585932130037422</c:v>
                </c:pt>
                <c:pt idx="65">
                  <c:v>3.7048715119028852</c:v>
                </c:pt>
                <c:pt idx="66">
                  <c:v>4.0591491296093274</c:v>
                </c:pt>
                <c:pt idx="67">
                  <c:v>7.0785351743710088</c:v>
                </c:pt>
                <c:pt idx="68">
                  <c:v>3.1634831153193583</c:v>
                </c:pt>
                <c:pt idx="69">
                  <c:v>6.3777853599643057</c:v>
                </c:pt>
                <c:pt idx="70">
                  <c:v>2.6936457587230125</c:v>
                </c:pt>
                <c:pt idx="71">
                  <c:v>6.3448413789655262</c:v>
                </c:pt>
                <c:pt idx="72">
                  <c:v>2.7443792766373409</c:v>
                </c:pt>
                <c:pt idx="73">
                  <c:v>2.8768671974598896</c:v>
                </c:pt>
                <c:pt idx="74">
                  <c:v>5.4730983302411875</c:v>
                </c:pt>
                <c:pt idx="75">
                  <c:v>2.5575143339756856</c:v>
                </c:pt>
                <c:pt idx="76">
                  <c:v>4.6263828246951562</c:v>
                </c:pt>
                <c:pt idx="77">
                  <c:v>1.7106075302001587</c:v>
                </c:pt>
                <c:pt idx="78">
                  <c:v>1.8183779119930974</c:v>
                </c:pt>
                <c:pt idx="79">
                  <c:v>4.1338540666282517</c:v>
                </c:pt>
                <c:pt idx="80">
                  <c:v>1.7107908130533338</c:v>
                </c:pt>
                <c:pt idx="81">
                  <c:v>4.0486260174696618</c:v>
                </c:pt>
                <c:pt idx="82">
                  <c:v>1.4872326471894899</c:v>
                </c:pt>
                <c:pt idx="83">
                  <c:v>3.8859396965945572</c:v>
                </c:pt>
                <c:pt idx="84">
                  <c:v>1.0472938010969679</c:v>
                </c:pt>
                <c:pt idx="85">
                  <c:v>1.3469693190321776</c:v>
                </c:pt>
                <c:pt idx="86">
                  <c:v>3.0658051872492882</c:v>
                </c:pt>
                <c:pt idx="87">
                  <c:v>1.3839315710280431</c:v>
                </c:pt>
                <c:pt idx="88">
                  <c:v>3.045877045719469</c:v>
                </c:pt>
                <c:pt idx="89">
                  <c:v>0.92027280578967741</c:v>
                </c:pt>
                <c:pt idx="90">
                  <c:v>2.269075595259141</c:v>
                </c:pt>
                <c:pt idx="91">
                  <c:v>3.8573482346765693</c:v>
                </c:pt>
                <c:pt idx="92">
                  <c:v>1.6185545903892837</c:v>
                </c:pt>
                <c:pt idx="93">
                  <c:v>2.8704615228971546</c:v>
                </c:pt>
                <c:pt idx="94">
                  <c:v>1.5150450629788794</c:v>
                </c:pt>
                <c:pt idx="95">
                  <c:v>2.116305074517367</c:v>
                </c:pt>
                <c:pt idx="96">
                  <c:v>0.768325337949892</c:v>
                </c:pt>
                <c:pt idx="97">
                  <c:v>0.83614147334875266</c:v>
                </c:pt>
                <c:pt idx="98">
                  <c:v>2.0725346021649851</c:v>
                </c:pt>
                <c:pt idx="99">
                  <c:v>0.89508764184942147</c:v>
                </c:pt>
                <c:pt idx="100">
                  <c:v>1.982197605998274</c:v>
                </c:pt>
                <c:pt idx="101">
                  <c:v>0.64352134361954505</c:v>
                </c:pt>
                <c:pt idx="102">
                  <c:v>0.97067220555439648</c:v>
                </c:pt>
                <c:pt idx="103">
                  <c:v>2.0202866846035343</c:v>
                </c:pt>
                <c:pt idx="104">
                  <c:v>0.65826068466101018</c:v>
                </c:pt>
                <c:pt idx="105">
                  <c:v>1.9188840675829957</c:v>
                </c:pt>
                <c:pt idx="106">
                  <c:v>0.6035536874651265</c:v>
                </c:pt>
                <c:pt idx="107">
                  <c:v>1.7099488294094201</c:v>
                </c:pt>
                <c:pt idx="108">
                  <c:v>0.66044325549425031</c:v>
                </c:pt>
                <c:pt idx="109">
                  <c:v>0.68257979353775355</c:v>
                </c:pt>
                <c:pt idx="110">
                  <c:v>1.4713440286633028</c:v>
                </c:pt>
                <c:pt idx="111">
                  <c:v>0.8075665958634215</c:v>
                </c:pt>
                <c:pt idx="112">
                  <c:v>1.3668117936479101</c:v>
                </c:pt>
                <c:pt idx="113">
                  <c:v>0.50671666685686323</c:v>
                </c:pt>
                <c:pt idx="114">
                  <c:v>0.59634333331176759</c:v>
                </c:pt>
                <c:pt idx="115">
                  <c:v>1.2100342109873625</c:v>
                </c:pt>
                <c:pt idx="116">
                  <c:v>0.58112166722485248</c:v>
                </c:pt>
                <c:pt idx="117">
                  <c:v>1.1119210863170843</c:v>
                </c:pt>
                <c:pt idx="118">
                  <c:v>0.54689149142933347</c:v>
                </c:pt>
                <c:pt idx="119">
                  <c:v>1.0407407817562619</c:v>
                </c:pt>
                <c:pt idx="120">
                  <c:v>0.54248344024441852</c:v>
                </c:pt>
                <c:pt idx="121">
                  <c:v>0.56670353782725136</c:v>
                </c:pt>
                <c:pt idx="122">
                  <c:v>0.94367987588071645</c:v>
                </c:pt>
                <c:pt idx="123">
                  <c:v>0.52690757595085558</c:v>
                </c:pt>
                <c:pt idx="124">
                  <c:v>1.0481458815922109</c:v>
                </c:pt>
                <c:pt idx="125">
                  <c:v>0.4910211833526088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4D-49F2-82AB-1F6AC1C77098}"/>
            </c:ext>
          </c:extLst>
        </c:ser>
        <c:ser>
          <c:idx val="2"/>
          <c:order val="2"/>
          <c:tx>
            <c:strRef>
              <c:f>'Графикон I.6.3.'!$E$2</c:f>
              <c:strCache>
                <c:ptCount val="1"/>
                <c:pt idx="0">
                  <c:v>До три месеца (л.с.)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'Графикон I.6.3.'!$B$3:$B$128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I.6.3.'!$E$3:$E$128</c:f>
              <c:numCache>
                <c:formatCode>0.0</c:formatCode>
                <c:ptCount val="126"/>
                <c:pt idx="0">
                  <c:v>20.317942305974814</c:v>
                </c:pt>
                <c:pt idx="1">
                  <c:v>19.197270360061058</c:v>
                </c:pt>
                <c:pt idx="2">
                  <c:v>16.330575663564286</c:v>
                </c:pt>
                <c:pt idx="3">
                  <c:v>18.198497291630265</c:v>
                </c:pt>
                <c:pt idx="4">
                  <c:v>14.425016812373906</c:v>
                </c:pt>
                <c:pt idx="5">
                  <c:v>21.064516129032256</c:v>
                </c:pt>
                <c:pt idx="6">
                  <c:v>21.832526167786284</c:v>
                </c:pt>
                <c:pt idx="7">
                  <c:v>19.976735168670025</c:v>
                </c:pt>
                <c:pt idx="8">
                  <c:v>20.175934145750947</c:v>
                </c:pt>
                <c:pt idx="9">
                  <c:v>14.800759013282732</c:v>
                </c:pt>
                <c:pt idx="10">
                  <c:v>16.819475181789439</c:v>
                </c:pt>
                <c:pt idx="11">
                  <c:v>12.635640221847119</c:v>
                </c:pt>
                <c:pt idx="12">
                  <c:v>17.005789909015714</c:v>
                </c:pt>
                <c:pt idx="13">
                  <c:v>15.225355712703417</c:v>
                </c:pt>
                <c:pt idx="14">
                  <c:v>13.026052104208416</c:v>
                </c:pt>
                <c:pt idx="15">
                  <c:v>15.050624828970172</c:v>
                </c:pt>
                <c:pt idx="16">
                  <c:v>9.9785962063620932</c:v>
                </c:pt>
                <c:pt idx="17">
                  <c:v>12.223053892215569</c:v>
                </c:pt>
                <c:pt idx="18">
                  <c:v>12.807770499209397</c:v>
                </c:pt>
                <c:pt idx="19">
                  <c:v>12.56847002326105</c:v>
                </c:pt>
                <c:pt idx="20">
                  <c:v>14.259664478482858</c:v>
                </c:pt>
                <c:pt idx="21">
                  <c:v>11.059346330275229</c:v>
                </c:pt>
                <c:pt idx="22">
                  <c:v>12.212675332305206</c:v>
                </c:pt>
                <c:pt idx="23">
                  <c:v>10.374788307193873</c:v>
                </c:pt>
                <c:pt idx="24">
                  <c:v>13.097957770854968</c:v>
                </c:pt>
                <c:pt idx="25">
                  <c:v>13.375626043405674</c:v>
                </c:pt>
                <c:pt idx="26">
                  <c:v>11.215736859077717</c:v>
                </c:pt>
                <c:pt idx="27">
                  <c:v>12.692556634304209</c:v>
                </c:pt>
                <c:pt idx="28">
                  <c:v>11.201382886776145</c:v>
                </c:pt>
                <c:pt idx="29">
                  <c:v>14.099715835701367</c:v>
                </c:pt>
                <c:pt idx="30">
                  <c:v>14.348684512603885</c:v>
                </c:pt>
                <c:pt idx="31">
                  <c:v>14.983867906623649</c:v>
                </c:pt>
                <c:pt idx="32">
                  <c:v>18.473584996858232</c:v>
                </c:pt>
                <c:pt idx="33">
                  <c:v>14.030187199843184</c:v>
                </c:pt>
                <c:pt idx="34">
                  <c:v>16.026902887139109</c:v>
                </c:pt>
                <c:pt idx="35">
                  <c:v>11.930047327715572</c:v>
                </c:pt>
                <c:pt idx="36">
                  <c:v>17.015945330296127</c:v>
                </c:pt>
                <c:pt idx="37">
                  <c:v>16.06416629010393</c:v>
                </c:pt>
                <c:pt idx="38">
                  <c:v>12.497202953680912</c:v>
                </c:pt>
                <c:pt idx="39">
                  <c:v>15.517443909315165</c:v>
                </c:pt>
                <c:pt idx="40">
                  <c:v>12.06631345069219</c:v>
                </c:pt>
                <c:pt idx="41">
                  <c:v>17.226318774815656</c:v>
                </c:pt>
                <c:pt idx="42">
                  <c:v>18.439476061427282</c:v>
                </c:pt>
                <c:pt idx="43">
                  <c:v>17.540647022917707</c:v>
                </c:pt>
                <c:pt idx="44">
                  <c:v>21.868319794784096</c:v>
                </c:pt>
                <c:pt idx="45">
                  <c:v>13.892060197197717</c:v>
                </c:pt>
                <c:pt idx="46">
                  <c:v>15.884352066197113</c:v>
                </c:pt>
                <c:pt idx="47">
                  <c:v>10.416968642798473</c:v>
                </c:pt>
                <c:pt idx="48">
                  <c:v>16.281749873230996</c:v>
                </c:pt>
                <c:pt idx="49">
                  <c:v>16.41585040071238</c:v>
                </c:pt>
                <c:pt idx="50">
                  <c:v>10.679237197343047</c:v>
                </c:pt>
                <c:pt idx="51">
                  <c:v>16.084377059986814</c:v>
                </c:pt>
                <c:pt idx="52">
                  <c:v>8.3236509166021175</c:v>
                </c:pt>
                <c:pt idx="53">
                  <c:v>15.419339510572582</c:v>
                </c:pt>
                <c:pt idx="54">
                  <c:v>16.572429034757899</c:v>
                </c:pt>
                <c:pt idx="55">
                  <c:v>15.125908873978833</c:v>
                </c:pt>
                <c:pt idx="56">
                  <c:v>17.818081890629294</c:v>
                </c:pt>
                <c:pt idx="57">
                  <c:v>11.020625415834996</c:v>
                </c:pt>
                <c:pt idx="58">
                  <c:v>13.122781563333938</c:v>
                </c:pt>
                <c:pt idx="59">
                  <c:v>8.2338902147971371</c:v>
                </c:pt>
                <c:pt idx="60">
                  <c:v>12.966978193146417</c:v>
                </c:pt>
                <c:pt idx="61">
                  <c:v>12.370049349933614</c:v>
                </c:pt>
                <c:pt idx="62">
                  <c:v>7.6564029210268769</c:v>
                </c:pt>
                <c:pt idx="63">
                  <c:v>11.199657024689179</c:v>
                </c:pt>
                <c:pt idx="64">
                  <c:v>7.4310735470074594</c:v>
                </c:pt>
                <c:pt idx="65">
                  <c:v>12.888223238215355</c:v>
                </c:pt>
                <c:pt idx="66">
                  <c:v>14.450356980506458</c:v>
                </c:pt>
                <c:pt idx="67">
                  <c:v>12.94820717131474</c:v>
                </c:pt>
                <c:pt idx="68">
                  <c:v>14.750150511739916</c:v>
                </c:pt>
                <c:pt idx="69">
                  <c:v>9.5063121702842448</c:v>
                </c:pt>
                <c:pt idx="70">
                  <c:v>11.403867799038167</c:v>
                </c:pt>
                <c:pt idx="71">
                  <c:v>7.7473063173420664</c:v>
                </c:pt>
                <c:pt idx="72">
                  <c:v>11.368523949169111</c:v>
                </c:pt>
                <c:pt idx="73">
                  <c:v>10.485170663651889</c:v>
                </c:pt>
                <c:pt idx="74">
                  <c:v>7.6043004614433185</c:v>
                </c:pt>
                <c:pt idx="75">
                  <c:v>9.8517831227844788</c:v>
                </c:pt>
                <c:pt idx="76">
                  <c:v>6.7031649435558673</c:v>
                </c:pt>
                <c:pt idx="77">
                  <c:v>9.0225729653469706</c:v>
                </c:pt>
                <c:pt idx="78">
                  <c:v>8.7316652286453831</c:v>
                </c:pt>
                <c:pt idx="79">
                  <c:v>7.6488038073286813</c:v>
                </c:pt>
                <c:pt idx="80">
                  <c:v>10.192036268765237</c:v>
                </c:pt>
                <c:pt idx="81">
                  <c:v>7.7423331137228235</c:v>
                </c:pt>
                <c:pt idx="82">
                  <c:v>8.684338572849013</c:v>
                </c:pt>
                <c:pt idx="83">
                  <c:v>5.8058289095448918</c:v>
                </c:pt>
                <c:pt idx="84">
                  <c:v>8.3141881403290903</c:v>
                </c:pt>
                <c:pt idx="85">
                  <c:v>7.9778830963665088</c:v>
                </c:pt>
                <c:pt idx="86">
                  <c:v>6.0232109501791342</c:v>
                </c:pt>
                <c:pt idx="87">
                  <c:v>7.3600645033870391</c:v>
                </c:pt>
                <c:pt idx="88">
                  <c:v>5.8943791578534821</c:v>
                </c:pt>
                <c:pt idx="89">
                  <c:v>9.8462241018157286</c:v>
                </c:pt>
                <c:pt idx="90">
                  <c:v>9.6311966466708316</c:v>
                </c:pt>
                <c:pt idx="91">
                  <c:v>8.8250502391501051</c:v>
                </c:pt>
                <c:pt idx="92">
                  <c:v>9.4050091154592348</c:v>
                </c:pt>
                <c:pt idx="93">
                  <c:v>6.3284785425510801</c:v>
                </c:pt>
                <c:pt idx="94">
                  <c:v>6.2875443506364235</c:v>
                </c:pt>
                <c:pt idx="95">
                  <c:v>4.9346925332749567</c:v>
                </c:pt>
                <c:pt idx="96">
                  <c:v>6.3617904265732568</c:v>
                </c:pt>
                <c:pt idx="97">
                  <c:v>6.1926092735690688</c:v>
                </c:pt>
                <c:pt idx="98">
                  <c:v>4.242450390038357</c:v>
                </c:pt>
                <c:pt idx="99">
                  <c:v>5.264287055163722</c:v>
                </c:pt>
                <c:pt idx="100">
                  <c:v>3.9102699198534858</c:v>
                </c:pt>
                <c:pt idx="101">
                  <c:v>6.7066207047051742</c:v>
                </c:pt>
                <c:pt idx="102">
                  <c:v>7.6288990560514334</c:v>
                </c:pt>
                <c:pt idx="103">
                  <c:v>7.3435902908376649</c:v>
                </c:pt>
                <c:pt idx="104">
                  <c:v>7.152748639880592</c:v>
                </c:pt>
                <c:pt idx="105">
                  <c:v>4.9147627262701956</c:v>
                </c:pt>
                <c:pt idx="106">
                  <c:v>5.0582410638620159</c:v>
                </c:pt>
                <c:pt idx="107">
                  <c:v>3.9002421074140337</c:v>
                </c:pt>
                <c:pt idx="108">
                  <c:v>5.0325103568708309</c:v>
                </c:pt>
                <c:pt idx="109">
                  <c:v>4.7996820291789275</c:v>
                </c:pt>
                <c:pt idx="110">
                  <c:v>3.472542863161554</c:v>
                </c:pt>
                <c:pt idx="111">
                  <c:v>4.1044284013585326</c:v>
                </c:pt>
                <c:pt idx="112">
                  <c:v>3.3961053033224884</c:v>
                </c:pt>
                <c:pt idx="113">
                  <c:v>4.946069356905797</c:v>
                </c:pt>
                <c:pt idx="114">
                  <c:v>5.2436807339212121</c:v>
                </c:pt>
                <c:pt idx="115">
                  <c:v>5.2105028806422986</c:v>
                </c:pt>
                <c:pt idx="116">
                  <c:v>5.1161786988573574</c:v>
                </c:pt>
                <c:pt idx="117">
                  <c:v>3.6739509609724572</c:v>
                </c:pt>
                <c:pt idx="118">
                  <c:v>3.6192417630653102</c:v>
                </c:pt>
                <c:pt idx="119">
                  <c:v>2.9867092226442722</c:v>
                </c:pt>
                <c:pt idx="120">
                  <c:v>3.3780297329643147</c:v>
                </c:pt>
                <c:pt idx="121">
                  <c:v>3.3586275368969178</c:v>
                </c:pt>
                <c:pt idx="122">
                  <c:v>2.7903628790425743</c:v>
                </c:pt>
                <c:pt idx="123">
                  <c:v>3.298435503479038</c:v>
                </c:pt>
                <c:pt idx="124">
                  <c:v>2.8588589479939053</c:v>
                </c:pt>
                <c:pt idx="125">
                  <c:v>3.2345484219542433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4D-49F2-82AB-1F6AC1C77098}"/>
            </c:ext>
          </c:extLst>
        </c:ser>
        <c:ser>
          <c:idx val="3"/>
          <c:order val="3"/>
          <c:tx>
            <c:strRef>
              <c:f>'Графикон I.6.3.'!$F$2</c:f>
              <c:strCache>
                <c:ptCount val="1"/>
                <c:pt idx="0">
                  <c:v>До шест месеци (л.с.)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I.6.3.'!$B$3:$B$128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I.6.3.'!$F$3:$F$128</c:f>
              <c:numCache>
                <c:formatCode>0.0</c:formatCode>
                <c:ptCount val="126"/>
                <c:pt idx="0">
                  <c:v>16.513351790658213</c:v>
                </c:pt>
                <c:pt idx="1">
                  <c:v>16.611295681063122</c:v>
                </c:pt>
                <c:pt idx="2">
                  <c:v>15.658393657359532</c:v>
                </c:pt>
                <c:pt idx="3">
                  <c:v>16.320111829460075</c:v>
                </c:pt>
                <c:pt idx="4">
                  <c:v>17.426025554808337</c:v>
                </c:pt>
                <c:pt idx="5">
                  <c:v>14.580645161290324</c:v>
                </c:pt>
                <c:pt idx="6">
                  <c:v>13.443211998125292</c:v>
                </c:pt>
                <c:pt idx="7">
                  <c:v>10.91120589375727</c:v>
                </c:pt>
                <c:pt idx="8">
                  <c:v>14.05052053910096</c:v>
                </c:pt>
                <c:pt idx="9">
                  <c:v>16.026249209361161</c:v>
                </c:pt>
                <c:pt idx="10">
                  <c:v>18.155232374328172</c:v>
                </c:pt>
                <c:pt idx="11">
                  <c:v>17.90852825335584</c:v>
                </c:pt>
                <c:pt idx="12">
                  <c:v>17.038875103391231</c:v>
                </c:pt>
                <c:pt idx="13">
                  <c:v>17.295731447559</c:v>
                </c:pt>
                <c:pt idx="14">
                  <c:v>16.415439574801777</c:v>
                </c:pt>
                <c:pt idx="15">
                  <c:v>14.740490741585333</c:v>
                </c:pt>
                <c:pt idx="16">
                  <c:v>12.399439072994317</c:v>
                </c:pt>
                <c:pt idx="17">
                  <c:v>11.235029940119761</c:v>
                </c:pt>
                <c:pt idx="18">
                  <c:v>10.579022663956028</c:v>
                </c:pt>
                <c:pt idx="19">
                  <c:v>9.1018233660988983</c:v>
                </c:pt>
                <c:pt idx="20">
                  <c:v>9.8468271334792128</c:v>
                </c:pt>
                <c:pt idx="21">
                  <c:v>10.973337155963304</c:v>
                </c:pt>
                <c:pt idx="22">
                  <c:v>11.632518175809651</c:v>
                </c:pt>
                <c:pt idx="23">
                  <c:v>12.252411457182829</c:v>
                </c:pt>
                <c:pt idx="24">
                  <c:v>12.364139840775355</c:v>
                </c:pt>
                <c:pt idx="25">
                  <c:v>12.921535893155259</c:v>
                </c:pt>
                <c:pt idx="26">
                  <c:v>12.325056433408578</c:v>
                </c:pt>
                <c:pt idx="27">
                  <c:v>12.550161812297736</c:v>
                </c:pt>
                <c:pt idx="28">
                  <c:v>16.254681647940075</c:v>
                </c:pt>
                <c:pt idx="29">
                  <c:v>16.894859209506588</c:v>
                </c:pt>
                <c:pt idx="30">
                  <c:v>16.777629826897471</c:v>
                </c:pt>
                <c:pt idx="31">
                  <c:v>14.945910039855759</c:v>
                </c:pt>
                <c:pt idx="32">
                  <c:v>15.389820677654791</c:v>
                </c:pt>
                <c:pt idx="33">
                  <c:v>15.284720180339114</c:v>
                </c:pt>
                <c:pt idx="34">
                  <c:v>17.366579177602802</c:v>
                </c:pt>
                <c:pt idx="35">
                  <c:v>16.755165647004503</c:v>
                </c:pt>
                <c:pt idx="36">
                  <c:v>15.592255125284737</c:v>
                </c:pt>
                <c:pt idx="37">
                  <c:v>14.550384093990059</c:v>
                </c:pt>
                <c:pt idx="38">
                  <c:v>13.789438353099126</c:v>
                </c:pt>
                <c:pt idx="39">
                  <c:v>13.344296957594267</c:v>
                </c:pt>
                <c:pt idx="40">
                  <c:v>15.131316584059704</c:v>
                </c:pt>
                <c:pt idx="41">
                  <c:v>13.488372093023257</c:v>
                </c:pt>
                <c:pt idx="42">
                  <c:v>12.172538392050587</c:v>
                </c:pt>
                <c:pt idx="43">
                  <c:v>9.2170245824316073</c:v>
                </c:pt>
                <c:pt idx="44">
                  <c:v>9.5927746900384783</c:v>
                </c:pt>
                <c:pt idx="45">
                  <c:v>12.117280747275558</c:v>
                </c:pt>
                <c:pt idx="46">
                  <c:v>16.495099246416785</c:v>
                </c:pt>
                <c:pt idx="47">
                  <c:v>16.760883219790308</c:v>
                </c:pt>
                <c:pt idx="48">
                  <c:v>16.31401834693219</c:v>
                </c:pt>
                <c:pt idx="49">
                  <c:v>15.445235975066785</c:v>
                </c:pt>
                <c:pt idx="50">
                  <c:v>15.568887936575958</c:v>
                </c:pt>
                <c:pt idx="51">
                  <c:v>15.379861568885959</c:v>
                </c:pt>
                <c:pt idx="52">
                  <c:v>14.775367931835786</c:v>
                </c:pt>
                <c:pt idx="53">
                  <c:v>11.903064861012117</c:v>
                </c:pt>
                <c:pt idx="54">
                  <c:v>10.246548606526794</c:v>
                </c:pt>
                <c:pt idx="55">
                  <c:v>6.4596726650009835</c:v>
                </c:pt>
                <c:pt idx="56">
                  <c:v>8.9749931299807635</c:v>
                </c:pt>
                <c:pt idx="57">
                  <c:v>11.172322022621424</c:v>
                </c:pt>
                <c:pt idx="58">
                  <c:v>14.112495789828225</c:v>
                </c:pt>
                <c:pt idx="59">
                  <c:v>14.154775808662976</c:v>
                </c:pt>
                <c:pt idx="60">
                  <c:v>14.377570093457944</c:v>
                </c:pt>
                <c:pt idx="61">
                  <c:v>14.156166236629176</c:v>
                </c:pt>
                <c:pt idx="62">
                  <c:v>14.043012371703178</c:v>
                </c:pt>
                <c:pt idx="63">
                  <c:v>13.562656041157037</c:v>
                </c:pt>
                <c:pt idx="64">
                  <c:v>14.098419083017236</c:v>
                </c:pt>
                <c:pt idx="65">
                  <c:v>12.533501497714013</c:v>
                </c:pt>
                <c:pt idx="66">
                  <c:v>11.693451346364682</c:v>
                </c:pt>
                <c:pt idx="67">
                  <c:v>9.4280412596190573</c:v>
                </c:pt>
                <c:pt idx="68">
                  <c:v>11.616769744403699</c:v>
                </c:pt>
                <c:pt idx="69">
                  <c:v>13.243746883283903</c:v>
                </c:pt>
                <c:pt idx="70">
                  <c:v>14.852143661107132</c:v>
                </c:pt>
                <c:pt idx="71">
                  <c:v>14.572135696607585</c:v>
                </c:pt>
                <c:pt idx="72">
                  <c:v>13.75366568914956</c:v>
                </c:pt>
                <c:pt idx="73">
                  <c:v>14.023524883939094</c:v>
                </c:pt>
                <c:pt idx="74">
                  <c:v>13.840920983778126</c:v>
                </c:pt>
                <c:pt idx="75">
                  <c:v>13.943806057145576</c:v>
                </c:pt>
                <c:pt idx="76">
                  <c:v>13.370133248874511</c:v>
                </c:pt>
                <c:pt idx="77">
                  <c:v>12.992681421391412</c:v>
                </c:pt>
                <c:pt idx="78">
                  <c:v>12.795513373597929</c:v>
                </c:pt>
                <c:pt idx="79">
                  <c:v>10.961009027466547</c:v>
                </c:pt>
                <c:pt idx="80">
                  <c:v>10.957615157606604</c:v>
                </c:pt>
                <c:pt idx="81">
                  <c:v>10.673070792510574</c:v>
                </c:pt>
                <c:pt idx="82">
                  <c:v>11.944403308722418</c:v>
                </c:pt>
                <c:pt idx="83">
                  <c:v>11.852955370444198</c:v>
                </c:pt>
                <c:pt idx="84">
                  <c:v>11.694090862051123</c:v>
                </c:pt>
                <c:pt idx="85">
                  <c:v>11.661262160139685</c:v>
                </c:pt>
                <c:pt idx="86">
                  <c:v>11.134723540639577</c:v>
                </c:pt>
                <c:pt idx="87">
                  <c:v>11.125001781580293</c:v>
                </c:pt>
                <c:pt idx="88">
                  <c:v>10.887136689717313</c:v>
                </c:pt>
                <c:pt idx="89">
                  <c:v>9.3748697024749088</c:v>
                </c:pt>
                <c:pt idx="90">
                  <c:v>8.2466126896952687</c:v>
                </c:pt>
                <c:pt idx="91">
                  <c:v>6.8248857132784124</c:v>
                </c:pt>
                <c:pt idx="92">
                  <c:v>8.2965302759985562</c:v>
                </c:pt>
                <c:pt idx="93">
                  <c:v>9.3631443168597297</c:v>
                </c:pt>
                <c:pt idx="94">
                  <c:v>10.372877121902285</c:v>
                </c:pt>
                <c:pt idx="95">
                  <c:v>10.313314124674843</c:v>
                </c:pt>
                <c:pt idx="96">
                  <c:v>10.309999757307081</c:v>
                </c:pt>
                <c:pt idx="97">
                  <c:v>9.8052526106556215</c:v>
                </c:pt>
                <c:pt idx="98">
                  <c:v>9.7461309468779476</c:v>
                </c:pt>
                <c:pt idx="99">
                  <c:v>9.7285856625071947</c:v>
                </c:pt>
                <c:pt idx="100">
                  <c:v>10.071248192913634</c:v>
                </c:pt>
                <c:pt idx="101">
                  <c:v>8.5370436975401205</c:v>
                </c:pt>
                <c:pt idx="102">
                  <c:v>7.643401031220451</c:v>
                </c:pt>
                <c:pt idx="103">
                  <c:v>6.6130020653810364</c:v>
                </c:pt>
                <c:pt idx="104">
                  <c:v>7.4226421962651958</c:v>
                </c:pt>
                <c:pt idx="105">
                  <c:v>8.2748909371335007</c:v>
                </c:pt>
                <c:pt idx="106">
                  <c:v>9.1098535846273379</c:v>
                </c:pt>
                <c:pt idx="107">
                  <c:v>8.9687316975161835</c:v>
                </c:pt>
                <c:pt idx="108">
                  <c:v>8.8567129242601563</c:v>
                </c:pt>
                <c:pt idx="109">
                  <c:v>8.5841546971801961</c:v>
                </c:pt>
                <c:pt idx="110">
                  <c:v>8.6587538344285093</c:v>
                </c:pt>
                <c:pt idx="111">
                  <c:v>8.9308839447653465</c:v>
                </c:pt>
                <c:pt idx="112">
                  <c:v>8.9253436906167973</c:v>
                </c:pt>
                <c:pt idx="113">
                  <c:v>7.9208094367916537</c:v>
                </c:pt>
                <c:pt idx="114">
                  <c:v>7.242425614781939</c:v>
                </c:pt>
                <c:pt idx="115">
                  <c:v>6.2976298977085783</c:v>
                </c:pt>
                <c:pt idx="116">
                  <c:v>6.9524990350991853</c:v>
                </c:pt>
                <c:pt idx="117">
                  <c:v>7.3000679483857844</c:v>
                </c:pt>
                <c:pt idx="118">
                  <c:v>7.815058199656411</c:v>
                </c:pt>
                <c:pt idx="119">
                  <c:v>7.5129349461240631</c:v>
                </c:pt>
                <c:pt idx="120">
                  <c:v>7.3978950518259357</c:v>
                </c:pt>
                <c:pt idx="121">
                  <c:v>7.3119581299510514</c:v>
                </c:pt>
                <c:pt idx="122">
                  <c:v>7.2069816498054164</c:v>
                </c:pt>
                <c:pt idx="123">
                  <c:v>7.2072232246657517</c:v>
                </c:pt>
                <c:pt idx="124">
                  <c:v>7.1549090496034111</c:v>
                </c:pt>
                <c:pt idx="125">
                  <c:v>7.2419317586795566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4D-49F2-82AB-1F6AC1C77098}"/>
            </c:ext>
          </c:extLst>
        </c:ser>
        <c:ser>
          <c:idx val="4"/>
          <c:order val="4"/>
          <c:tx>
            <c:strRef>
              <c:f>'Графикон I.6.3.'!$G$2</c:f>
              <c:strCache>
                <c:ptCount val="1"/>
                <c:pt idx="0">
                  <c:v>До једне године (л.с.)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cat>
            <c:strRef>
              <c:f>'Графикон I.6.3.'!$B$3:$B$128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I.6.3.'!$G$3:$G$128</c:f>
              <c:numCache>
                <c:formatCode>0.0</c:formatCode>
                <c:ptCount val="126"/>
                <c:pt idx="0">
                  <c:v>21.086005179958917</c:v>
                </c:pt>
                <c:pt idx="1">
                  <c:v>20.966148873125618</c:v>
                </c:pt>
                <c:pt idx="2">
                  <c:v>20.26025508445364</c:v>
                </c:pt>
                <c:pt idx="3">
                  <c:v>21.492224357854273</c:v>
                </c:pt>
                <c:pt idx="4">
                  <c:v>23.486886348352385</c:v>
                </c:pt>
                <c:pt idx="5">
                  <c:v>24.18548387096774</c:v>
                </c:pt>
                <c:pt idx="6">
                  <c:v>24.464927355100766</c:v>
                </c:pt>
                <c:pt idx="7">
                  <c:v>24.908879410624273</c:v>
                </c:pt>
                <c:pt idx="8">
                  <c:v>25.809054959244616</c:v>
                </c:pt>
                <c:pt idx="9">
                  <c:v>25.648323845667299</c:v>
                </c:pt>
                <c:pt idx="10">
                  <c:v>23.82232058172621</c:v>
                </c:pt>
                <c:pt idx="11">
                  <c:v>22.95635399083675</c:v>
                </c:pt>
                <c:pt idx="12">
                  <c:v>22.646815550041357</c:v>
                </c:pt>
                <c:pt idx="13">
                  <c:v>22.723012694896479</c:v>
                </c:pt>
                <c:pt idx="14">
                  <c:v>22.54944671952601</c:v>
                </c:pt>
                <c:pt idx="15">
                  <c:v>22.548572471038948</c:v>
                </c:pt>
                <c:pt idx="16">
                  <c:v>20.355745811499006</c:v>
                </c:pt>
                <c:pt idx="17">
                  <c:v>20.306886227544911</c:v>
                </c:pt>
                <c:pt idx="18">
                  <c:v>20.344853550184474</c:v>
                </c:pt>
                <c:pt idx="19">
                  <c:v>19.981991445936821</c:v>
                </c:pt>
                <c:pt idx="20">
                  <c:v>19.664478482859227</c:v>
                </c:pt>
                <c:pt idx="21">
                  <c:v>20.118979357798164</c:v>
                </c:pt>
                <c:pt idx="22">
                  <c:v>18.484247631636926</c:v>
                </c:pt>
                <c:pt idx="23">
                  <c:v>18.260805537147483</c:v>
                </c:pt>
                <c:pt idx="24">
                  <c:v>17.106265143648322</c:v>
                </c:pt>
                <c:pt idx="25">
                  <c:v>16.674457429048413</c:v>
                </c:pt>
                <c:pt idx="26">
                  <c:v>16.168977749113189</c:v>
                </c:pt>
                <c:pt idx="27">
                  <c:v>20.284789644012946</c:v>
                </c:pt>
                <c:pt idx="28">
                  <c:v>23.048112935753384</c:v>
                </c:pt>
                <c:pt idx="29">
                  <c:v>22.371480237664688</c:v>
                </c:pt>
                <c:pt idx="30">
                  <c:v>21.171770972037287</c:v>
                </c:pt>
                <c:pt idx="31">
                  <c:v>23.538622129436327</c:v>
                </c:pt>
                <c:pt idx="32">
                  <c:v>26.226497172410461</c:v>
                </c:pt>
                <c:pt idx="33">
                  <c:v>27.114574144859354</c:v>
                </c:pt>
                <c:pt idx="34">
                  <c:v>25.945975503062119</c:v>
                </c:pt>
                <c:pt idx="35">
                  <c:v>27.121089691792683</c:v>
                </c:pt>
                <c:pt idx="36">
                  <c:v>26.651480637813211</c:v>
                </c:pt>
                <c:pt idx="37">
                  <c:v>26.124039765024854</c:v>
                </c:pt>
                <c:pt idx="38">
                  <c:v>26.336988140523609</c:v>
                </c:pt>
                <c:pt idx="39">
                  <c:v>27.305297779866088</c:v>
                </c:pt>
                <c:pt idx="40">
                  <c:v>28.405400786190395</c:v>
                </c:pt>
                <c:pt idx="41">
                  <c:v>28.944980147475896</c:v>
                </c:pt>
                <c:pt idx="42">
                  <c:v>29.900632339656731</c:v>
                </c:pt>
                <c:pt idx="43">
                  <c:v>30.897286499084402</c:v>
                </c:pt>
                <c:pt idx="44">
                  <c:v>32.834544677212484</c:v>
                </c:pt>
                <c:pt idx="45">
                  <c:v>33.414634146341463</c:v>
                </c:pt>
                <c:pt idx="46">
                  <c:v>32.862138600206862</c:v>
                </c:pt>
                <c:pt idx="47">
                  <c:v>33.028941392472341</c:v>
                </c:pt>
                <c:pt idx="48">
                  <c:v>32.609597566035127</c:v>
                </c:pt>
                <c:pt idx="49">
                  <c:v>32.444345503116651</c:v>
                </c:pt>
                <c:pt idx="50">
                  <c:v>32.260552817655878</c:v>
                </c:pt>
                <c:pt idx="51">
                  <c:v>33.211107448912323</c:v>
                </c:pt>
                <c:pt idx="52">
                  <c:v>40.675832687838884</c:v>
                </c:pt>
                <c:pt idx="53">
                  <c:v>41.435020194820623</c:v>
                </c:pt>
                <c:pt idx="54">
                  <c:v>42.39832381389742</c:v>
                </c:pt>
                <c:pt idx="55">
                  <c:v>43.154319081440725</c:v>
                </c:pt>
                <c:pt idx="56">
                  <c:v>43.800494641384994</c:v>
                </c:pt>
                <c:pt idx="57">
                  <c:v>44.037258815701932</c:v>
                </c:pt>
                <c:pt idx="58">
                  <c:v>43.096613726455423</c:v>
                </c:pt>
                <c:pt idx="59">
                  <c:v>43.269181942822321</c:v>
                </c:pt>
                <c:pt idx="60">
                  <c:v>42.995638629283491</c:v>
                </c:pt>
                <c:pt idx="61">
                  <c:v>43.415416217841127</c:v>
                </c:pt>
                <c:pt idx="62">
                  <c:v>43.792817887525409</c:v>
                </c:pt>
                <c:pt idx="63">
                  <c:v>44.062239931404939</c:v>
                </c:pt>
                <c:pt idx="64">
                  <c:v>42.924059978106463</c:v>
                </c:pt>
                <c:pt idx="65">
                  <c:v>41.452519838141782</c:v>
                </c:pt>
                <c:pt idx="66">
                  <c:v>41.235928015616224</c:v>
                </c:pt>
                <c:pt idx="67">
                  <c:v>41.928177700158273</c:v>
                </c:pt>
                <c:pt idx="68">
                  <c:v>40.930983525805921</c:v>
                </c:pt>
                <c:pt idx="69">
                  <c:v>38.715519277709248</c:v>
                </c:pt>
                <c:pt idx="70">
                  <c:v>36.75432313516832</c:v>
                </c:pt>
                <c:pt idx="71">
                  <c:v>35.579110522236945</c:v>
                </c:pt>
                <c:pt idx="72">
                  <c:v>34.860703812316714</c:v>
                </c:pt>
                <c:pt idx="73">
                  <c:v>34.224135857407454</c:v>
                </c:pt>
                <c:pt idx="74">
                  <c:v>34.068312639741208</c:v>
                </c:pt>
                <c:pt idx="75">
                  <c:v>34.023267432731423</c:v>
                </c:pt>
                <c:pt idx="76">
                  <c:v>30.353143451801913</c:v>
                </c:pt>
                <c:pt idx="77">
                  <c:v>29.552067718896041</c:v>
                </c:pt>
                <c:pt idx="78">
                  <c:v>29.163071613459881</c:v>
                </c:pt>
                <c:pt idx="79">
                  <c:v>28.542160189512774</c:v>
                </c:pt>
                <c:pt idx="80">
                  <c:v>29.036397074547711</c:v>
                </c:pt>
                <c:pt idx="81">
                  <c:v>30.159607251397361</c:v>
                </c:pt>
                <c:pt idx="82">
                  <c:v>29.605026550170301</c:v>
                </c:pt>
                <c:pt idx="83">
                  <c:v>30.130720325646781</c:v>
                </c:pt>
                <c:pt idx="84">
                  <c:v>30.158335920521576</c:v>
                </c:pt>
                <c:pt idx="85">
                  <c:v>31.2816995094371</c:v>
                </c:pt>
                <c:pt idx="86">
                  <c:v>31.677945514488982</c:v>
                </c:pt>
                <c:pt idx="87">
                  <c:v>33.093210244799316</c:v>
                </c:pt>
                <c:pt idx="88">
                  <c:v>37.232548884134651</c:v>
                </c:pt>
                <c:pt idx="89">
                  <c:v>38.77376378671908</c:v>
                </c:pt>
                <c:pt idx="90">
                  <c:v>39.827069411871008</c:v>
                </c:pt>
                <c:pt idx="91">
                  <c:v>40.53466991017671</c:v>
                </c:pt>
                <c:pt idx="92">
                  <c:v>40.900041921363325</c:v>
                </c:pt>
                <c:pt idx="93">
                  <c:v>41.551652353918527</c:v>
                </c:pt>
                <c:pt idx="94">
                  <c:v>42.461074875974347</c:v>
                </c:pt>
                <c:pt idx="95">
                  <c:v>43.135665587905251</c:v>
                </c:pt>
                <c:pt idx="96">
                  <c:v>44.257481009278962</c:v>
                </c:pt>
                <c:pt idx="97">
                  <c:v>43.923645690639859</c:v>
                </c:pt>
                <c:pt idx="98">
                  <c:v>44.354459298156954</c:v>
                </c:pt>
                <c:pt idx="99">
                  <c:v>44.805129167809845</c:v>
                </c:pt>
                <c:pt idx="100">
                  <c:v>44.923520037861003</c:v>
                </c:pt>
                <c:pt idx="101">
                  <c:v>45.536389022473138</c:v>
                </c:pt>
                <c:pt idx="102">
                  <c:v>45.857065732352744</c:v>
                </c:pt>
                <c:pt idx="103">
                  <c:v>46.053855995119861</c:v>
                </c:pt>
                <c:pt idx="104">
                  <c:v>46.385878672773991</c:v>
                </c:pt>
                <c:pt idx="105">
                  <c:v>45.885718842445726</c:v>
                </c:pt>
                <c:pt idx="106">
                  <c:v>46.168084639945519</c:v>
                </c:pt>
                <c:pt idx="107">
                  <c:v>46.030783556427188</c:v>
                </c:pt>
                <c:pt idx="108">
                  <c:v>45.629623437180705</c:v>
                </c:pt>
                <c:pt idx="109">
                  <c:v>45.892469707080316</c:v>
                </c:pt>
                <c:pt idx="110">
                  <c:v>45.851664259102755</c:v>
                </c:pt>
                <c:pt idx="111">
                  <c:v>46.172608201229757</c:v>
                </c:pt>
                <c:pt idx="112">
                  <c:v>46.320091712650644</c:v>
                </c:pt>
                <c:pt idx="113">
                  <c:v>47.174729594267774</c:v>
                </c:pt>
                <c:pt idx="114">
                  <c:v>47.721408838885395</c:v>
                </c:pt>
                <c:pt idx="115">
                  <c:v>48.36957037349999</c:v>
                </c:pt>
                <c:pt idx="116">
                  <c:v>46.873914728292441</c:v>
                </c:pt>
                <c:pt idx="117">
                  <c:v>45.702494715251298</c:v>
                </c:pt>
                <c:pt idx="118">
                  <c:v>44.313949864348892</c:v>
                </c:pt>
                <c:pt idx="119">
                  <c:v>43.108064866780403</c:v>
                </c:pt>
                <c:pt idx="120">
                  <c:v>42.004579652697608</c:v>
                </c:pt>
                <c:pt idx="121">
                  <c:v>41.500698659309776</c:v>
                </c:pt>
                <c:pt idx="122">
                  <c:v>41.11849174574828</c:v>
                </c:pt>
                <c:pt idx="123">
                  <c:v>40.228346984244503</c:v>
                </c:pt>
                <c:pt idx="124">
                  <c:v>38.490208147542639</c:v>
                </c:pt>
                <c:pt idx="125">
                  <c:v>36.94768107373698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4D-49F2-82AB-1F6AC1C77098}"/>
            </c:ext>
          </c:extLst>
        </c:ser>
        <c:ser>
          <c:idx val="5"/>
          <c:order val="5"/>
          <c:tx>
            <c:strRef>
              <c:f>'Графикон I.6.3.'!$H$2</c:f>
              <c:strCache>
                <c:ptCount val="1"/>
                <c:pt idx="0">
                  <c:v>Преко једне године (л.с.)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'Графикон I.6.3.'!$B$3:$B$128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I.6.3.'!$H$3:$H$128</c:f>
              <c:numCache>
                <c:formatCode>0.0</c:formatCode>
                <c:ptCount val="126"/>
                <c:pt idx="0">
                  <c:v>5.6354380637670811</c:v>
                </c:pt>
                <c:pt idx="1">
                  <c:v>5.5939660590823381</c:v>
                </c:pt>
                <c:pt idx="2">
                  <c:v>5.1275422268183384</c:v>
                </c:pt>
                <c:pt idx="3">
                  <c:v>5.1284291455530315</c:v>
                </c:pt>
                <c:pt idx="4">
                  <c:v>5.7162071284465368</c:v>
                </c:pt>
                <c:pt idx="5">
                  <c:v>6.3467741935483861</c:v>
                </c:pt>
                <c:pt idx="6">
                  <c:v>6.256834869551632</c:v>
                </c:pt>
                <c:pt idx="7">
                  <c:v>6.2194649088794112</c:v>
                </c:pt>
                <c:pt idx="8">
                  <c:v>6.5289322895650068</c:v>
                </c:pt>
                <c:pt idx="9">
                  <c:v>6.4911448450347882</c:v>
                </c:pt>
                <c:pt idx="10">
                  <c:v>6.5523237432816943</c:v>
                </c:pt>
                <c:pt idx="11">
                  <c:v>6.767944698979182</c:v>
                </c:pt>
                <c:pt idx="12">
                  <c:v>7.0140612076095952</c:v>
                </c:pt>
                <c:pt idx="13">
                  <c:v>7.1398142625883949</c:v>
                </c:pt>
                <c:pt idx="14">
                  <c:v>7.3364119543434692</c:v>
                </c:pt>
                <c:pt idx="15">
                  <c:v>7.5526771869013949</c:v>
                </c:pt>
                <c:pt idx="16">
                  <c:v>27.588751937412354</c:v>
                </c:pt>
                <c:pt idx="17">
                  <c:v>27.709580838323355</c:v>
                </c:pt>
                <c:pt idx="18">
                  <c:v>27.896995708154503</c:v>
                </c:pt>
                <c:pt idx="19">
                  <c:v>27.838223155999099</c:v>
                </c:pt>
                <c:pt idx="20">
                  <c:v>27.39606126914661</c:v>
                </c:pt>
                <c:pt idx="21">
                  <c:v>26.175458715596328</c:v>
                </c:pt>
                <c:pt idx="22">
                  <c:v>26.187853418520966</c:v>
                </c:pt>
                <c:pt idx="23">
                  <c:v>26.419262204550474</c:v>
                </c:pt>
                <c:pt idx="24">
                  <c:v>25.019037729318107</c:v>
                </c:pt>
                <c:pt idx="25">
                  <c:v>23.973288814691152</c:v>
                </c:pt>
                <c:pt idx="26">
                  <c:v>23.366655917445986</c:v>
                </c:pt>
                <c:pt idx="27">
                  <c:v>20.174757281553397</c:v>
                </c:pt>
                <c:pt idx="28">
                  <c:v>16.836646499567848</c:v>
                </c:pt>
                <c:pt idx="29">
                  <c:v>15.520537328855594</c:v>
                </c:pt>
                <c:pt idx="30">
                  <c:v>14.220120299370953</c:v>
                </c:pt>
                <c:pt idx="31">
                  <c:v>10.974568229265515</c:v>
                </c:pt>
                <c:pt idx="32">
                  <c:v>10.812509062786988</c:v>
                </c:pt>
                <c:pt idx="33">
                  <c:v>10.2126825443497</c:v>
                </c:pt>
                <c:pt idx="34">
                  <c:v>10.40573053368329</c:v>
                </c:pt>
                <c:pt idx="35">
                  <c:v>10.908461272076647</c:v>
                </c:pt>
                <c:pt idx="36">
                  <c:v>10.410022779043281</c:v>
                </c:pt>
                <c:pt idx="37">
                  <c:v>9.9920921825576148</c:v>
                </c:pt>
                <c:pt idx="38">
                  <c:v>9.7896621168046529</c:v>
                </c:pt>
                <c:pt idx="39">
                  <c:v>8.3049453776577007</c:v>
                </c:pt>
                <c:pt idx="40">
                  <c:v>8.2549991454452236</c:v>
                </c:pt>
                <c:pt idx="41">
                  <c:v>7.7935337492909813</c:v>
                </c:pt>
                <c:pt idx="42">
                  <c:v>7.5598464317976513</c:v>
                </c:pt>
                <c:pt idx="43">
                  <c:v>6.7587814216747129</c:v>
                </c:pt>
                <c:pt idx="44">
                  <c:v>6.73899102180419</c:v>
                </c:pt>
                <c:pt idx="45">
                  <c:v>6.6735858847950178</c:v>
                </c:pt>
                <c:pt idx="46">
                  <c:v>6.5852337093040436</c:v>
                </c:pt>
                <c:pt idx="47">
                  <c:v>6.5178528289124031</c:v>
                </c:pt>
                <c:pt idx="48">
                  <c:v>6.375328446964458</c:v>
                </c:pt>
                <c:pt idx="49">
                  <c:v>6.3000890471950139</c:v>
                </c:pt>
                <c:pt idx="50">
                  <c:v>6.1624169702164133</c:v>
                </c:pt>
                <c:pt idx="51">
                  <c:v>6.5383981542518121</c:v>
                </c:pt>
                <c:pt idx="52">
                  <c:v>8.2074619158275244</c:v>
                </c:pt>
                <c:pt idx="53">
                  <c:v>8.3273936802090756</c:v>
                </c:pt>
                <c:pt idx="54">
                  <c:v>8.5875835940415044</c:v>
                </c:pt>
                <c:pt idx="55">
                  <c:v>8.6634288762246996</c:v>
                </c:pt>
                <c:pt idx="56">
                  <c:v>8.774388568287991</c:v>
                </c:pt>
                <c:pt idx="57">
                  <c:v>8.8622754491017961</c:v>
                </c:pt>
                <c:pt idx="58">
                  <c:v>8.8193382905407152</c:v>
                </c:pt>
                <c:pt idx="59">
                  <c:v>8.9346468288224248</c:v>
                </c:pt>
                <c:pt idx="60">
                  <c:v>9.0542056074766357</c:v>
                </c:pt>
                <c:pt idx="61">
                  <c:v>9.3389112953731317</c:v>
                </c:pt>
                <c:pt idx="62">
                  <c:v>9.4431478832593037</c:v>
                </c:pt>
                <c:pt idx="63">
                  <c:v>9.6436587395657334</c:v>
                </c:pt>
                <c:pt idx="64">
                  <c:v>8.938163488709554</c:v>
                </c:pt>
                <c:pt idx="65">
                  <c:v>9.5485837406064427</c:v>
                </c:pt>
                <c:pt idx="66">
                  <c:v>9.9687140679733677</c:v>
                </c:pt>
                <c:pt idx="67">
                  <c:v>10.110243955684114</c:v>
                </c:pt>
                <c:pt idx="68">
                  <c:v>10.760221115428822</c:v>
                </c:pt>
                <c:pt idx="69">
                  <c:v>13.023280228865383</c:v>
                </c:pt>
                <c:pt idx="70">
                  <c:v>14.596336846413589</c:v>
                </c:pt>
                <c:pt idx="71">
                  <c:v>15.604609884752881</c:v>
                </c:pt>
                <c:pt idx="72">
                  <c:v>16.527370478983382</c:v>
                </c:pt>
                <c:pt idx="73">
                  <c:v>17.302095109806846</c:v>
                </c:pt>
                <c:pt idx="74">
                  <c:v>18.005803720089435</c:v>
                </c:pt>
                <c:pt idx="75">
                  <c:v>18.897057074203602</c:v>
                </c:pt>
                <c:pt idx="76">
                  <c:v>22.269981675451891</c:v>
                </c:pt>
                <c:pt idx="77">
                  <c:v>23.902213208711753</c:v>
                </c:pt>
                <c:pt idx="78">
                  <c:v>24.042277825711821</c:v>
                </c:pt>
                <c:pt idx="79">
                  <c:v>24.773246259897135</c:v>
                </c:pt>
                <c:pt idx="80">
                  <c:v>24.460031649630043</c:v>
                </c:pt>
                <c:pt idx="81">
                  <c:v>22.661679382823625</c:v>
                </c:pt>
                <c:pt idx="82">
                  <c:v>22.528507055363981</c:v>
                </c:pt>
                <c:pt idx="83">
                  <c:v>21.874147590171845</c:v>
                </c:pt>
                <c:pt idx="84">
                  <c:v>21.245989858222085</c:v>
                </c:pt>
                <c:pt idx="85">
                  <c:v>20.782406252598321</c:v>
                </c:pt>
                <c:pt idx="86">
                  <c:v>19.721754396709226</c:v>
                </c:pt>
                <c:pt idx="87">
                  <c:v>18.571192966524617</c:v>
                </c:pt>
                <c:pt idx="88">
                  <c:v>15.910803499819192</c:v>
                </c:pt>
                <c:pt idx="89">
                  <c:v>14.396362589470968</c:v>
                </c:pt>
                <c:pt idx="90">
                  <c:v>13.858803471182821</c:v>
                </c:pt>
                <c:pt idx="91">
                  <c:v>13.450185875062187</c:v>
                </c:pt>
                <c:pt idx="92">
                  <c:v>13.352051709514202</c:v>
                </c:pt>
                <c:pt idx="93">
                  <c:v>13.268637377090004</c:v>
                </c:pt>
                <c:pt idx="94">
                  <c:v>12.885982271455168</c:v>
                </c:pt>
                <c:pt idx="95">
                  <c:v>12.929557076734055</c:v>
                </c:pt>
                <c:pt idx="96">
                  <c:v>12.684547741742374</c:v>
                </c:pt>
                <c:pt idx="97">
                  <c:v>12.766908796761122</c:v>
                </c:pt>
                <c:pt idx="98">
                  <c:v>12.946561560728675</c:v>
                </c:pt>
                <c:pt idx="99">
                  <c:v>13.064690143721494</c:v>
                </c:pt>
                <c:pt idx="100">
                  <c:v>13.517190891175504</c:v>
                </c:pt>
                <c:pt idx="101">
                  <c:v>13.332094030737398</c:v>
                </c:pt>
                <c:pt idx="102">
                  <c:v>13.341217073765446</c:v>
                </c:pt>
                <c:pt idx="103">
                  <c:v>13.402160785951747</c:v>
                </c:pt>
                <c:pt idx="104">
                  <c:v>13.684954150884751</c:v>
                </c:pt>
                <c:pt idx="105">
                  <c:v>13.412136076226336</c:v>
                </c:pt>
                <c:pt idx="106">
                  <c:v>13.256354799799292</c:v>
                </c:pt>
                <c:pt idx="107">
                  <c:v>13.138344627315657</c:v>
                </c:pt>
                <c:pt idx="108">
                  <c:v>13.101135075888463</c:v>
                </c:pt>
                <c:pt idx="109">
                  <c:v>13.055090632623367</c:v>
                </c:pt>
                <c:pt idx="110">
                  <c:v>12.984250276014475</c:v>
                </c:pt>
                <c:pt idx="111">
                  <c:v>13.053726721836819</c:v>
                </c:pt>
                <c:pt idx="112">
                  <c:v>13.400302159938704</c:v>
                </c:pt>
                <c:pt idx="113">
                  <c:v>13.148667375520912</c:v>
                </c:pt>
                <c:pt idx="114">
                  <c:v>13.130098921503297</c:v>
                </c:pt>
                <c:pt idx="115">
                  <c:v>12.916244748022072</c:v>
                </c:pt>
                <c:pt idx="116">
                  <c:v>14.40553988424284</c:v>
                </c:pt>
                <c:pt idx="117">
                  <c:v>15.733031501463163</c:v>
                </c:pt>
                <c:pt idx="118">
                  <c:v>17.492769452756939</c:v>
                </c:pt>
                <c:pt idx="119">
                  <c:v>18.675544281899935</c:v>
                </c:pt>
                <c:pt idx="120">
                  <c:v>19.957928291286464</c:v>
                </c:pt>
                <c:pt idx="121">
                  <c:v>20.834550678358958</c:v>
                </c:pt>
                <c:pt idx="122">
                  <c:v>21.616236242431679</c:v>
                </c:pt>
                <c:pt idx="123">
                  <c:v>23.013077682104115</c:v>
                </c:pt>
                <c:pt idx="124">
                  <c:v>26.014777340269973</c:v>
                </c:pt>
                <c:pt idx="125">
                  <c:v>28.263769288056434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B4D-49F2-82AB-1F6AC1C77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8122880"/>
        <c:axId val="218136960"/>
      </c:barChart>
      <c:lineChart>
        <c:grouping val="standard"/>
        <c:varyColors val="0"/>
        <c:ser>
          <c:idx val="6"/>
          <c:order val="6"/>
          <c:tx>
            <c:strRef>
              <c:f>'Графикон I.6.3.'!$I$2</c:f>
              <c:strCache>
                <c:ptCount val="1"/>
                <c:pt idx="0">
                  <c:v>Краткорочна штедња (д.с.)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'Графикон I.6.3.'!$B$3:$B$128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I.6.3.'!$I$3:$I$128</c:f>
              <c:numCache>
                <c:formatCode>0.0</c:formatCode>
                <c:ptCount val="126"/>
                <c:pt idx="0">
                  <c:v>94.355630972581935</c:v>
                </c:pt>
                <c:pt idx="1">
                  <c:v>94.406033940917666</c:v>
                </c:pt>
                <c:pt idx="2">
                  <c:v>94.863840055153389</c:v>
                </c:pt>
                <c:pt idx="3">
                  <c:v>94.880307531015205</c:v>
                </c:pt>
                <c:pt idx="4">
                  <c:v>94.283792871553459</c:v>
                </c:pt>
                <c:pt idx="5">
                  <c:v>93.645161290322577</c:v>
                </c:pt>
                <c:pt idx="6">
                  <c:v>93.743165130448375</c:v>
                </c:pt>
                <c:pt idx="7">
                  <c:v>93.772780147343937</c:v>
                </c:pt>
                <c:pt idx="8">
                  <c:v>93.471067710434994</c:v>
                </c:pt>
                <c:pt idx="9">
                  <c:v>93.508855154965204</c:v>
                </c:pt>
                <c:pt idx="10">
                  <c:v>93.439772368005052</c:v>
                </c:pt>
                <c:pt idx="11">
                  <c:v>93.232055301020822</c:v>
                </c:pt>
                <c:pt idx="12">
                  <c:v>92.994210090984282</c:v>
                </c:pt>
                <c:pt idx="13">
                  <c:v>92.860185737411598</c:v>
                </c:pt>
                <c:pt idx="14">
                  <c:v>92.654874967325952</c:v>
                </c:pt>
                <c:pt idx="15">
                  <c:v>92.447322813098609</c:v>
                </c:pt>
                <c:pt idx="16">
                  <c:v>72.411248062587646</c:v>
                </c:pt>
                <c:pt idx="17">
                  <c:v>72.290419161676638</c:v>
                </c:pt>
                <c:pt idx="18">
                  <c:v>72.103004291845494</c:v>
                </c:pt>
                <c:pt idx="19">
                  <c:v>72.161776844000897</c:v>
                </c:pt>
                <c:pt idx="20">
                  <c:v>72.611232676878188</c:v>
                </c:pt>
                <c:pt idx="21">
                  <c:v>73.824541284403665</c:v>
                </c:pt>
                <c:pt idx="22">
                  <c:v>73.812146581479027</c:v>
                </c:pt>
                <c:pt idx="23">
                  <c:v>73.58810102348869</c:v>
                </c:pt>
                <c:pt idx="24">
                  <c:v>74.9809622706819</c:v>
                </c:pt>
                <c:pt idx="25">
                  <c:v>76.033388981636065</c:v>
                </c:pt>
                <c:pt idx="26">
                  <c:v>76.633344082554018</c:v>
                </c:pt>
                <c:pt idx="27">
                  <c:v>79.825242718446603</c:v>
                </c:pt>
                <c:pt idx="28">
                  <c:v>83.163353500432152</c:v>
                </c:pt>
                <c:pt idx="29">
                  <c:v>84.479462671144418</c:v>
                </c:pt>
                <c:pt idx="30">
                  <c:v>85.779879700629053</c:v>
                </c:pt>
                <c:pt idx="31">
                  <c:v>89.025431770734485</c:v>
                </c:pt>
                <c:pt idx="32">
                  <c:v>89.187490937213013</c:v>
                </c:pt>
                <c:pt idx="33">
                  <c:v>89.787317455650296</c:v>
                </c:pt>
                <c:pt idx="34">
                  <c:v>89.594269466316717</c:v>
                </c:pt>
                <c:pt idx="35">
                  <c:v>89.09153872792335</c:v>
                </c:pt>
                <c:pt idx="36">
                  <c:v>89.589977220956712</c:v>
                </c:pt>
                <c:pt idx="37">
                  <c:v>90.013556258472661</c:v>
                </c:pt>
                <c:pt idx="38">
                  <c:v>90.215931975833513</c:v>
                </c:pt>
                <c:pt idx="39">
                  <c:v>91.695054622342298</c:v>
                </c:pt>
                <c:pt idx="40">
                  <c:v>91.745000854554775</c:v>
                </c:pt>
                <c:pt idx="41">
                  <c:v>92.212138400453767</c:v>
                </c:pt>
                <c:pt idx="42">
                  <c:v>92.440153568202348</c:v>
                </c:pt>
                <c:pt idx="43">
                  <c:v>93.246767659952283</c:v>
                </c:pt>
                <c:pt idx="44">
                  <c:v>93.261008978195818</c:v>
                </c:pt>
                <c:pt idx="45">
                  <c:v>93.326414115204983</c:v>
                </c:pt>
                <c:pt idx="46">
                  <c:v>93.414766290695965</c:v>
                </c:pt>
                <c:pt idx="47">
                  <c:v>93.48214717108759</c:v>
                </c:pt>
                <c:pt idx="48">
                  <c:v>93.62467155303554</c:v>
                </c:pt>
                <c:pt idx="49">
                  <c:v>93.699910952804984</c:v>
                </c:pt>
                <c:pt idx="50">
                  <c:v>93.837583029783588</c:v>
                </c:pt>
                <c:pt idx="51">
                  <c:v>93.461601845748191</c:v>
                </c:pt>
                <c:pt idx="52">
                  <c:v>91.792538084172477</c:v>
                </c:pt>
                <c:pt idx="53">
                  <c:v>91.669636493228793</c:v>
                </c:pt>
                <c:pt idx="54">
                  <c:v>91.412416405958496</c:v>
                </c:pt>
                <c:pt idx="55">
                  <c:v>91.3365711237753</c:v>
                </c:pt>
                <c:pt idx="56">
                  <c:v>91.225611431712011</c:v>
                </c:pt>
                <c:pt idx="57">
                  <c:v>91.137724550898199</c:v>
                </c:pt>
                <c:pt idx="58">
                  <c:v>91.180661709459287</c:v>
                </c:pt>
                <c:pt idx="59">
                  <c:v>91.065353171177577</c:v>
                </c:pt>
                <c:pt idx="60">
                  <c:v>90.945794392523354</c:v>
                </c:pt>
                <c:pt idx="61">
                  <c:v>90.661088704626863</c:v>
                </c:pt>
                <c:pt idx="62">
                  <c:v>90.5568521167407</c:v>
                </c:pt>
                <c:pt idx="63">
                  <c:v>90.356341260434263</c:v>
                </c:pt>
                <c:pt idx="64">
                  <c:v>91.061836511290451</c:v>
                </c:pt>
                <c:pt idx="65">
                  <c:v>90.451416259393554</c:v>
                </c:pt>
                <c:pt idx="66">
                  <c:v>90.031285932026634</c:v>
                </c:pt>
                <c:pt idx="67">
                  <c:v>89.889756044315888</c:v>
                </c:pt>
                <c:pt idx="68">
                  <c:v>89.23977888457118</c:v>
                </c:pt>
                <c:pt idx="69">
                  <c:v>86.976719771134611</c:v>
                </c:pt>
                <c:pt idx="70">
                  <c:v>85.403663153586407</c:v>
                </c:pt>
                <c:pt idx="71">
                  <c:v>84.395390115247125</c:v>
                </c:pt>
                <c:pt idx="72">
                  <c:v>83.472629521016614</c:v>
                </c:pt>
                <c:pt idx="73">
                  <c:v>82.697904890193158</c:v>
                </c:pt>
                <c:pt idx="74">
                  <c:v>81.996574853717718</c:v>
                </c:pt>
                <c:pt idx="75">
                  <c:v>81.105322008897772</c:v>
                </c:pt>
                <c:pt idx="76">
                  <c:v>77.730018324548112</c:v>
                </c:pt>
                <c:pt idx="77">
                  <c:v>76.097786791288243</c:v>
                </c:pt>
                <c:pt idx="78">
                  <c:v>75.957722174288179</c:v>
                </c:pt>
                <c:pt idx="79">
                  <c:v>75.224619587254836</c:v>
                </c:pt>
                <c:pt idx="80">
                  <c:v>75.542106838886269</c:v>
                </c:pt>
                <c:pt idx="81">
                  <c:v>77.336195354175075</c:v>
                </c:pt>
                <c:pt idx="82">
                  <c:v>77.471492944636026</c:v>
                </c:pt>
                <c:pt idx="83">
                  <c:v>78.125852409828155</c:v>
                </c:pt>
                <c:pt idx="84">
                  <c:v>78.754010141777911</c:v>
                </c:pt>
                <c:pt idx="85">
                  <c:v>79.217593747401679</c:v>
                </c:pt>
                <c:pt idx="86">
                  <c:v>80.278245603290756</c:v>
                </c:pt>
                <c:pt idx="87">
                  <c:v>81.42880703347538</c:v>
                </c:pt>
                <c:pt idx="88">
                  <c:v>84.089196500180819</c:v>
                </c:pt>
                <c:pt idx="89">
                  <c:v>85.603637410529032</c:v>
                </c:pt>
                <c:pt idx="90">
                  <c:v>86.14119652881719</c:v>
                </c:pt>
                <c:pt idx="91">
                  <c:v>86.549814124937811</c:v>
                </c:pt>
                <c:pt idx="92">
                  <c:v>86.6479482904858</c:v>
                </c:pt>
                <c:pt idx="93">
                  <c:v>86.731362622909984</c:v>
                </c:pt>
                <c:pt idx="94">
                  <c:v>87.114017728544823</c:v>
                </c:pt>
                <c:pt idx="95">
                  <c:v>87.070442923265929</c:v>
                </c:pt>
                <c:pt idx="96">
                  <c:v>87.315452258257636</c:v>
                </c:pt>
                <c:pt idx="97">
                  <c:v>87.233091203238871</c:v>
                </c:pt>
                <c:pt idx="98">
                  <c:v>87.053438439271332</c:v>
                </c:pt>
                <c:pt idx="99">
                  <c:v>86.935309856278508</c:v>
                </c:pt>
                <c:pt idx="100">
                  <c:v>86.482809108824512</c:v>
                </c:pt>
                <c:pt idx="101">
                  <c:v>86.66790596926262</c:v>
                </c:pt>
                <c:pt idx="102">
                  <c:v>86.658782926234551</c:v>
                </c:pt>
                <c:pt idx="103">
                  <c:v>86.597819304842204</c:v>
                </c:pt>
                <c:pt idx="104">
                  <c:v>86.315045849115251</c:v>
                </c:pt>
                <c:pt idx="105">
                  <c:v>86.587863923773668</c:v>
                </c:pt>
                <c:pt idx="106">
                  <c:v>86.743645200200717</c:v>
                </c:pt>
                <c:pt idx="107">
                  <c:v>86.861655372684339</c:v>
                </c:pt>
                <c:pt idx="108">
                  <c:v>86.898846346764756</c:v>
                </c:pt>
                <c:pt idx="109">
                  <c:v>86.944909367376638</c:v>
                </c:pt>
                <c:pt idx="110">
                  <c:v>87.015749723985508</c:v>
                </c:pt>
                <c:pt idx="111">
                  <c:v>86.946290933365205</c:v>
                </c:pt>
                <c:pt idx="112">
                  <c:v>86.599697840061296</c:v>
                </c:pt>
                <c:pt idx="113">
                  <c:v>86.851332624479085</c:v>
                </c:pt>
                <c:pt idx="114">
                  <c:v>86.869901078496696</c:v>
                </c:pt>
                <c:pt idx="115">
                  <c:v>87.083739439911312</c:v>
                </c:pt>
                <c:pt idx="116">
                  <c:v>85.594460115757158</c:v>
                </c:pt>
                <c:pt idx="117">
                  <c:v>84.266983588118407</c:v>
                </c:pt>
                <c:pt idx="118">
                  <c:v>82.507245381417022</c:v>
                </c:pt>
                <c:pt idx="119">
                  <c:v>81.324455718100069</c:v>
                </c:pt>
                <c:pt idx="120">
                  <c:v>80.042071708713536</c:v>
                </c:pt>
                <c:pt idx="121">
                  <c:v>79.165449321641034</c:v>
                </c:pt>
                <c:pt idx="122">
                  <c:v>78.383763757568317</c:v>
                </c:pt>
                <c:pt idx="123">
                  <c:v>76.986922317895875</c:v>
                </c:pt>
                <c:pt idx="124">
                  <c:v>73.985222659730027</c:v>
                </c:pt>
                <c:pt idx="125">
                  <c:v>71.736230711943563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B4D-49F2-82AB-1F6AC1C77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38496"/>
        <c:axId val="218140032"/>
      </c:lineChart>
      <c:catAx>
        <c:axId val="21812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13696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8136960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122880"/>
        <c:crosses val="autoZero"/>
        <c:crossBetween val="between"/>
        <c:majorUnit val="20"/>
      </c:valAx>
      <c:catAx>
        <c:axId val="21813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140032"/>
        <c:crosses val="autoZero"/>
        <c:auto val="1"/>
        <c:lblAlgn val="ctr"/>
        <c:lblOffset val="100"/>
        <c:noMultiLvlLbl val="0"/>
      </c:catAx>
      <c:valAx>
        <c:axId val="218140032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138496"/>
        <c:crosses val="max"/>
        <c:crossBetween val="between"/>
        <c:majorUnit val="2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3901114447921934"/>
          <c:w val="1"/>
          <c:h val="0.201670089269014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19890105407558"/>
          <c:y val="5.1400554097404488E-2"/>
          <c:w val="0.80530157559898941"/>
          <c:h val="0.59407086541987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I.6.4.'!$C$2</c:f>
              <c:strCache>
                <c:ptCount val="1"/>
                <c:pt idx="0">
                  <c:v>RSD (л.с.)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'Графикон I.6.4.'!$B$3:$B$128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I.6.4.'!$C$3:$C$128</c:f>
              <c:numCache>
                <c:formatCode>#,##0.0</c:formatCode>
                <c:ptCount val="126"/>
                <c:pt idx="0">
                  <c:v>10.115321628083469</c:v>
                </c:pt>
                <c:pt idx="1">
                  <c:v>9.9775069408498425</c:v>
                </c:pt>
                <c:pt idx="2">
                  <c:v>10.197727901026582</c:v>
                </c:pt>
                <c:pt idx="3">
                  <c:v>9.7975720393511008</c:v>
                </c:pt>
                <c:pt idx="4">
                  <c:v>9.072119583697253</c:v>
                </c:pt>
                <c:pt idx="5">
                  <c:v>9.7695335711224782</c:v>
                </c:pt>
                <c:pt idx="6">
                  <c:v>8.9407466528076824</c:v>
                </c:pt>
                <c:pt idx="7">
                  <c:v>8.9045467155198939</c:v>
                </c:pt>
                <c:pt idx="8">
                  <c:v>8.5892837210424862</c:v>
                </c:pt>
                <c:pt idx="9">
                  <c:v>8.7837190359829425</c:v>
                </c:pt>
                <c:pt idx="10">
                  <c:v>8.4045378024864199</c:v>
                </c:pt>
                <c:pt idx="11">
                  <c:v>8.2484693547525225</c:v>
                </c:pt>
                <c:pt idx="12">
                  <c:v>8.2448153768335857</c:v>
                </c:pt>
                <c:pt idx="13">
                  <c:v>7.9095906178530369</c:v>
                </c:pt>
                <c:pt idx="14">
                  <c:v>7.9522244078575079</c:v>
                </c:pt>
                <c:pt idx="15">
                  <c:v>7.7169934379533869</c:v>
                </c:pt>
                <c:pt idx="16">
                  <c:v>7.3410263015663748</c:v>
                </c:pt>
                <c:pt idx="17">
                  <c:v>7.6373368580898715</c:v>
                </c:pt>
                <c:pt idx="18">
                  <c:v>7.0160701936924657</c:v>
                </c:pt>
                <c:pt idx="19">
                  <c:v>7.3696207206117377</c:v>
                </c:pt>
                <c:pt idx="20">
                  <c:v>7.3543965826392288</c:v>
                </c:pt>
                <c:pt idx="21">
                  <c:v>7.9446098279433341</c:v>
                </c:pt>
                <c:pt idx="22">
                  <c:v>7.5154795990223553</c:v>
                </c:pt>
                <c:pt idx="23">
                  <c:v>7.3770675763628617</c:v>
                </c:pt>
                <c:pt idx="24">
                  <c:v>7.9039738940903783</c:v>
                </c:pt>
                <c:pt idx="25">
                  <c:v>7.9800603475852938</c:v>
                </c:pt>
                <c:pt idx="26">
                  <c:v>8.3013866030688561</c:v>
                </c:pt>
                <c:pt idx="27">
                  <c:v>8.0728481527985778</c:v>
                </c:pt>
                <c:pt idx="28">
                  <c:v>8.1462776129401622</c:v>
                </c:pt>
                <c:pt idx="29">
                  <c:v>9.2704522094805792</c:v>
                </c:pt>
                <c:pt idx="30">
                  <c:v>9.1089474200001153</c:v>
                </c:pt>
                <c:pt idx="31">
                  <c:v>8.7944923067353287</c:v>
                </c:pt>
                <c:pt idx="32">
                  <c:v>8.3329763642534456</c:v>
                </c:pt>
                <c:pt idx="33">
                  <c:v>8.5623595220153792</c:v>
                </c:pt>
                <c:pt idx="34">
                  <c:v>7.3619810482215167</c:v>
                </c:pt>
                <c:pt idx="35">
                  <c:v>7.4333416656251305</c:v>
                </c:pt>
                <c:pt idx="36">
                  <c:v>7.4331092591270282</c:v>
                </c:pt>
                <c:pt idx="37">
                  <c:v>7.5047815659248913</c:v>
                </c:pt>
                <c:pt idx="38">
                  <c:v>7.8227232766199517</c:v>
                </c:pt>
                <c:pt idx="39">
                  <c:v>7.4164711105805523</c:v>
                </c:pt>
                <c:pt idx="40">
                  <c:v>7.4274143263716121</c:v>
                </c:pt>
                <c:pt idx="41">
                  <c:v>7.9271401002536681</c:v>
                </c:pt>
                <c:pt idx="42">
                  <c:v>7.4491093623956672</c:v>
                </c:pt>
                <c:pt idx="43">
                  <c:v>7.710163066763605</c:v>
                </c:pt>
                <c:pt idx="44">
                  <c:v>7.7924452779431457</c:v>
                </c:pt>
                <c:pt idx="45">
                  <c:v>8.2064090316264959</c:v>
                </c:pt>
                <c:pt idx="46">
                  <c:v>8.0234410236198084</c:v>
                </c:pt>
                <c:pt idx="47">
                  <c:v>8.1785172597257194</c:v>
                </c:pt>
                <c:pt idx="48">
                  <c:v>8.5396778559907158</c:v>
                </c:pt>
                <c:pt idx="49">
                  <c:v>8.7746418378758104</c:v>
                </c:pt>
                <c:pt idx="50">
                  <c:v>8.8869065163880823</c:v>
                </c:pt>
                <c:pt idx="51">
                  <c:v>8.8383151440039036</c:v>
                </c:pt>
                <c:pt idx="52">
                  <c:v>9.5756606065336278</c:v>
                </c:pt>
                <c:pt idx="53">
                  <c:v>10.568539076291533</c:v>
                </c:pt>
                <c:pt idx="54">
                  <c:v>9.8274608227463123</c:v>
                </c:pt>
                <c:pt idx="55">
                  <c:v>10.277294696095929</c:v>
                </c:pt>
                <c:pt idx="56">
                  <c:v>10.260231297579228</c:v>
                </c:pt>
                <c:pt idx="57">
                  <c:v>10.52101404667301</c:v>
                </c:pt>
                <c:pt idx="58">
                  <c:v>10.642141800386936</c:v>
                </c:pt>
                <c:pt idx="59">
                  <c:v>10.919174171906498</c:v>
                </c:pt>
                <c:pt idx="60">
                  <c:v>11.071619705180991</c:v>
                </c:pt>
                <c:pt idx="61">
                  <c:v>10.952851161482153</c:v>
                </c:pt>
                <c:pt idx="62">
                  <c:v>10.874516460633215</c:v>
                </c:pt>
                <c:pt idx="63">
                  <c:v>10.734567070353568</c:v>
                </c:pt>
                <c:pt idx="64">
                  <c:v>10.805060700665283</c:v>
                </c:pt>
                <c:pt idx="65">
                  <c:v>11.336758003033887</c:v>
                </c:pt>
                <c:pt idx="66">
                  <c:v>10.257246531632367</c:v>
                </c:pt>
                <c:pt idx="67">
                  <c:v>10.422960725075528</c:v>
                </c:pt>
                <c:pt idx="68">
                  <c:v>10.345815078190446</c:v>
                </c:pt>
                <c:pt idx="69">
                  <c:v>10.672536882534239</c:v>
                </c:pt>
                <c:pt idx="70">
                  <c:v>10.787685656348557</c:v>
                </c:pt>
                <c:pt idx="71">
                  <c:v>11.028957144694125</c:v>
                </c:pt>
                <c:pt idx="72">
                  <c:v>11.597899011299434</c:v>
                </c:pt>
                <c:pt idx="73">
                  <c:v>11.710131829667279</c:v>
                </c:pt>
                <c:pt idx="74">
                  <c:v>11.894371415897941</c:v>
                </c:pt>
                <c:pt idx="75">
                  <c:v>11.724266904073941</c:v>
                </c:pt>
                <c:pt idx="76">
                  <c:v>11.994315027115364</c:v>
                </c:pt>
                <c:pt idx="77">
                  <c:v>12.945687416293516</c:v>
                </c:pt>
                <c:pt idx="78">
                  <c:v>12.619230478095611</c:v>
                </c:pt>
                <c:pt idx="79">
                  <c:v>12.718968524068336</c:v>
                </c:pt>
                <c:pt idx="80">
                  <c:v>12.799080724319984</c:v>
                </c:pt>
                <c:pt idx="81">
                  <c:v>13.206561196751482</c:v>
                </c:pt>
                <c:pt idx="82">
                  <c:v>12.923246839720729</c:v>
                </c:pt>
                <c:pt idx="83">
                  <c:v>13.272084010418563</c:v>
                </c:pt>
                <c:pt idx="84">
                  <c:v>13.712892220657604</c:v>
                </c:pt>
                <c:pt idx="85">
                  <c:v>13.579625958690428</c:v>
                </c:pt>
                <c:pt idx="86">
                  <c:v>13.902248803448607</c:v>
                </c:pt>
                <c:pt idx="87">
                  <c:v>13.812946931833384</c:v>
                </c:pt>
                <c:pt idx="88">
                  <c:v>13.986198749419707</c:v>
                </c:pt>
                <c:pt idx="89">
                  <c:v>14.861426738746482</c:v>
                </c:pt>
                <c:pt idx="90">
                  <c:v>14.206012174735605</c:v>
                </c:pt>
                <c:pt idx="91">
                  <c:v>14.391504305957255</c:v>
                </c:pt>
                <c:pt idx="92">
                  <c:v>14.451557689441627</c:v>
                </c:pt>
                <c:pt idx="93">
                  <c:v>14.689113157979627</c:v>
                </c:pt>
                <c:pt idx="94">
                  <c:v>14.517465076421344</c:v>
                </c:pt>
                <c:pt idx="95">
                  <c:v>14.963612579503117</c:v>
                </c:pt>
                <c:pt idx="96">
                  <c:v>14.83069701757829</c:v>
                </c:pt>
                <c:pt idx="97">
                  <c:v>14.776210544560495</c:v>
                </c:pt>
                <c:pt idx="98">
                  <c:v>14.685597428801374</c:v>
                </c:pt>
                <c:pt idx="99">
                  <c:v>14.503406418939289</c:v>
                </c:pt>
                <c:pt idx="100">
                  <c:v>14.643699678439987</c:v>
                </c:pt>
                <c:pt idx="101">
                  <c:v>15.786158283122061</c:v>
                </c:pt>
                <c:pt idx="102">
                  <c:v>15.0987732558759</c:v>
                </c:pt>
                <c:pt idx="103">
                  <c:v>15.361175703924834</c:v>
                </c:pt>
                <c:pt idx="104">
                  <c:v>15.419119526337177</c:v>
                </c:pt>
                <c:pt idx="105">
                  <c:v>15.803836398936507</c:v>
                </c:pt>
                <c:pt idx="106">
                  <c:v>15.801379730738113</c:v>
                </c:pt>
                <c:pt idx="107">
                  <c:v>16.234864409599346</c:v>
                </c:pt>
                <c:pt idx="108">
                  <c:v>16.547189055908373</c:v>
                </c:pt>
                <c:pt idx="109">
                  <c:v>16.818043067945958</c:v>
                </c:pt>
                <c:pt idx="110">
                  <c:v>17.082748970931014</c:v>
                </c:pt>
                <c:pt idx="111">
                  <c:v>16.91291872948625</c:v>
                </c:pt>
                <c:pt idx="112">
                  <c:v>17.293288006138447</c:v>
                </c:pt>
                <c:pt idx="113">
                  <c:v>18.204652199898927</c:v>
                </c:pt>
                <c:pt idx="114">
                  <c:v>17.599233662812704</c:v>
                </c:pt>
                <c:pt idx="115">
                  <c:v>17.937265486080452</c:v>
                </c:pt>
                <c:pt idx="116">
                  <c:v>18.086860226253862</c:v>
                </c:pt>
                <c:pt idx="117">
                  <c:v>18.691146096787286</c:v>
                </c:pt>
                <c:pt idx="118">
                  <c:v>18.599610381774887</c:v>
                </c:pt>
                <c:pt idx="119">
                  <c:v>18.900578736924796</c:v>
                </c:pt>
                <c:pt idx="120">
                  <c:v>19.129843806240594</c:v>
                </c:pt>
                <c:pt idx="121">
                  <c:v>19.211849963113149</c:v>
                </c:pt>
                <c:pt idx="122">
                  <c:v>19.518548247583247</c:v>
                </c:pt>
                <c:pt idx="123">
                  <c:v>19.653245417863367</c:v>
                </c:pt>
                <c:pt idx="124">
                  <c:v>19.932862930143788</c:v>
                </c:pt>
                <c:pt idx="125">
                  <c:v>21.016589424688554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75-4DC0-A0C2-91FADCE8F2B0}"/>
            </c:ext>
          </c:extLst>
        </c:ser>
        <c:ser>
          <c:idx val="1"/>
          <c:order val="1"/>
          <c:tx>
            <c:strRef>
              <c:f>'Графикон I.6.4.'!$D$2</c:f>
              <c:strCache>
                <c:ptCount val="1"/>
                <c:pt idx="0">
                  <c:v>EUR (л.с.)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'Графикон I.6.4.'!$B$3:$B$128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I.6.4.'!$D$3:$D$128</c:f>
              <c:numCache>
                <c:formatCode>#,##0.0</c:formatCode>
                <c:ptCount val="126"/>
                <c:pt idx="0">
                  <c:v>85.369578903921479</c:v>
                </c:pt>
                <c:pt idx="1">
                  <c:v>85.528586890028706</c:v>
                </c:pt>
                <c:pt idx="2">
                  <c:v>85.428027006918711</c:v>
                </c:pt>
                <c:pt idx="3">
                  <c:v>85.868777042866569</c:v>
                </c:pt>
                <c:pt idx="4">
                  <c:v>86.943368425263529</c:v>
                </c:pt>
                <c:pt idx="5">
                  <c:v>86.189219198791832</c:v>
                </c:pt>
                <c:pt idx="6">
                  <c:v>86.931101046848312</c:v>
                </c:pt>
                <c:pt idx="7">
                  <c:v>86.910286009674635</c:v>
                </c:pt>
                <c:pt idx="8">
                  <c:v>87.150239684804674</c:v>
                </c:pt>
                <c:pt idx="9">
                  <c:v>86.968311293181927</c:v>
                </c:pt>
                <c:pt idx="10">
                  <c:v>87.039292139836505</c:v>
                </c:pt>
                <c:pt idx="11">
                  <c:v>87.01419415078368</c:v>
                </c:pt>
                <c:pt idx="12">
                  <c:v>87.21523940409044</c:v>
                </c:pt>
                <c:pt idx="13">
                  <c:v>87.348345971453838</c:v>
                </c:pt>
                <c:pt idx="14">
                  <c:v>87.50222306054809</c:v>
                </c:pt>
                <c:pt idx="15">
                  <c:v>87.785675305141822</c:v>
                </c:pt>
                <c:pt idx="16">
                  <c:v>88.037383885681379</c:v>
                </c:pt>
                <c:pt idx="17">
                  <c:v>87.675880474429533</c:v>
                </c:pt>
                <c:pt idx="18">
                  <c:v>88.346476675062334</c:v>
                </c:pt>
                <c:pt idx="19">
                  <c:v>87.996256231655209</c:v>
                </c:pt>
                <c:pt idx="20">
                  <c:v>88.07357817998421</c:v>
                </c:pt>
                <c:pt idx="21">
                  <c:v>87.578846293963963</c:v>
                </c:pt>
                <c:pt idx="22">
                  <c:v>87.8034419148685</c:v>
                </c:pt>
                <c:pt idx="23">
                  <c:v>87.926949999127217</c:v>
                </c:pt>
                <c:pt idx="24">
                  <c:v>87.283242701527215</c:v>
                </c:pt>
                <c:pt idx="25">
                  <c:v>87.307121780834279</c:v>
                </c:pt>
                <c:pt idx="26">
                  <c:v>86.921263218062307</c:v>
                </c:pt>
                <c:pt idx="27">
                  <c:v>87.169153999329168</c:v>
                </c:pt>
                <c:pt idx="28">
                  <c:v>86.604917888695411</c:v>
                </c:pt>
                <c:pt idx="29">
                  <c:v>85.173660928834266</c:v>
                </c:pt>
                <c:pt idx="30">
                  <c:v>85.300774201730562</c:v>
                </c:pt>
                <c:pt idx="31">
                  <c:v>85.590290891156855</c:v>
                </c:pt>
                <c:pt idx="32">
                  <c:v>85.980561111458925</c:v>
                </c:pt>
                <c:pt idx="33">
                  <c:v>85.696354572649611</c:v>
                </c:pt>
                <c:pt idx="34">
                  <c:v>86.627092830447594</c:v>
                </c:pt>
                <c:pt idx="35">
                  <c:v>86.525226013414994</c:v>
                </c:pt>
                <c:pt idx="36">
                  <c:v>86.420083033264305</c:v>
                </c:pt>
                <c:pt idx="37">
                  <c:v>86.376230810488082</c:v>
                </c:pt>
                <c:pt idx="38">
                  <c:v>86.159486993845988</c:v>
                </c:pt>
                <c:pt idx="39">
                  <c:v>86.573176720919733</c:v>
                </c:pt>
                <c:pt idx="40">
                  <c:v>86.669835762630598</c:v>
                </c:pt>
                <c:pt idx="41">
                  <c:v>86.210467971825395</c:v>
                </c:pt>
                <c:pt idx="42">
                  <c:v>86.785102810200357</c:v>
                </c:pt>
                <c:pt idx="43">
                  <c:v>86.422726068901767</c:v>
                </c:pt>
                <c:pt idx="44">
                  <c:v>86.266607608362165</c:v>
                </c:pt>
                <c:pt idx="45">
                  <c:v>85.943084417017005</c:v>
                </c:pt>
                <c:pt idx="46">
                  <c:v>86.137228928880532</c:v>
                </c:pt>
                <c:pt idx="47">
                  <c:v>85.956769290632025</c:v>
                </c:pt>
                <c:pt idx="48">
                  <c:v>85.621053527949215</c:v>
                </c:pt>
                <c:pt idx="49">
                  <c:v>85.363464968451979</c:v>
                </c:pt>
                <c:pt idx="50">
                  <c:v>85.251311261328965</c:v>
                </c:pt>
                <c:pt idx="51">
                  <c:v>85.372263375859674</c:v>
                </c:pt>
                <c:pt idx="52">
                  <c:v>84.624465246510994</c:v>
                </c:pt>
                <c:pt idx="53">
                  <c:v>83.67924853432794</c:v>
                </c:pt>
                <c:pt idx="54">
                  <c:v>84.270574893937905</c:v>
                </c:pt>
                <c:pt idx="55">
                  <c:v>83.794952348442564</c:v>
                </c:pt>
                <c:pt idx="56">
                  <c:v>83.833751158544345</c:v>
                </c:pt>
                <c:pt idx="57">
                  <c:v>83.572250398616674</c:v>
                </c:pt>
                <c:pt idx="58">
                  <c:v>83.37363908804673</c:v>
                </c:pt>
                <c:pt idx="59">
                  <c:v>83.095551451033884</c:v>
                </c:pt>
                <c:pt idx="60">
                  <c:v>82.869407217713999</c:v>
                </c:pt>
                <c:pt idx="61">
                  <c:v>82.918590518010191</c:v>
                </c:pt>
                <c:pt idx="62">
                  <c:v>82.871783739213001</c:v>
                </c:pt>
                <c:pt idx="63">
                  <c:v>83.016865357261096</c:v>
                </c:pt>
                <c:pt idx="64">
                  <c:v>82.87942194303379</c:v>
                </c:pt>
                <c:pt idx="65">
                  <c:v>82.303001559574682</c:v>
                </c:pt>
                <c:pt idx="66">
                  <c:v>82.709830900454421</c:v>
                </c:pt>
                <c:pt idx="67">
                  <c:v>82.502443181513641</c:v>
                </c:pt>
                <c:pt idx="68">
                  <c:v>82.302882372200614</c:v>
                </c:pt>
                <c:pt idx="69">
                  <c:v>82.034129534790736</c:v>
                </c:pt>
                <c:pt idx="70">
                  <c:v>81.816650307716728</c:v>
                </c:pt>
                <c:pt idx="71">
                  <c:v>81.65680525487889</c:v>
                </c:pt>
                <c:pt idx="72">
                  <c:v>80.970868644067792</c:v>
                </c:pt>
                <c:pt idx="73">
                  <c:v>80.940344361649451</c:v>
                </c:pt>
                <c:pt idx="74">
                  <c:v>80.754462060423194</c:v>
                </c:pt>
                <c:pt idx="75">
                  <c:v>80.814261293746725</c:v>
                </c:pt>
                <c:pt idx="76">
                  <c:v>80.422200028634379</c:v>
                </c:pt>
                <c:pt idx="77">
                  <c:v>79.566309261615515</c:v>
                </c:pt>
                <c:pt idx="78">
                  <c:v>79.895030401379856</c:v>
                </c:pt>
                <c:pt idx="79">
                  <c:v>79.748226409982905</c:v>
                </c:pt>
                <c:pt idx="80">
                  <c:v>79.741139708347234</c:v>
                </c:pt>
                <c:pt idx="81">
                  <c:v>79.344218008678467</c:v>
                </c:pt>
                <c:pt idx="82">
                  <c:v>79.558250143905383</c:v>
                </c:pt>
                <c:pt idx="83">
                  <c:v>79.142934208827981</c:v>
                </c:pt>
                <c:pt idx="84">
                  <c:v>78.712379044342541</c:v>
                </c:pt>
                <c:pt idx="85">
                  <c:v>78.872073795740178</c:v>
                </c:pt>
                <c:pt idx="86">
                  <c:v>78.516440475994997</c:v>
                </c:pt>
                <c:pt idx="87">
                  <c:v>78.564066700967729</c:v>
                </c:pt>
                <c:pt idx="88">
                  <c:v>78.253256125172143</c:v>
                </c:pt>
                <c:pt idx="89">
                  <c:v>77.40355903704463</c:v>
                </c:pt>
                <c:pt idx="90">
                  <c:v>77.97455184630256</c:v>
                </c:pt>
                <c:pt idx="91">
                  <c:v>77.719719345113305</c:v>
                </c:pt>
                <c:pt idx="92">
                  <c:v>77.607969359416089</c:v>
                </c:pt>
                <c:pt idx="93">
                  <c:v>77.417043209522006</c:v>
                </c:pt>
                <c:pt idx="94">
                  <c:v>77.619222855227406</c:v>
                </c:pt>
                <c:pt idx="95">
                  <c:v>77.276701677013165</c:v>
                </c:pt>
                <c:pt idx="96">
                  <c:v>77.618947483544304</c:v>
                </c:pt>
                <c:pt idx="97">
                  <c:v>77.735368507546056</c:v>
                </c:pt>
                <c:pt idx="98">
                  <c:v>77.665664383508087</c:v>
                </c:pt>
                <c:pt idx="99">
                  <c:v>77.814159486821723</c:v>
                </c:pt>
                <c:pt idx="100">
                  <c:v>77.729000218889468</c:v>
                </c:pt>
                <c:pt idx="101">
                  <c:v>76.707792710418559</c:v>
                </c:pt>
                <c:pt idx="102">
                  <c:v>77.464982805317106</c:v>
                </c:pt>
                <c:pt idx="103">
                  <c:v>77.180672112264233</c:v>
                </c:pt>
                <c:pt idx="104">
                  <c:v>77.20151530667772</c:v>
                </c:pt>
                <c:pt idx="105">
                  <c:v>76.841940207750596</c:v>
                </c:pt>
                <c:pt idx="106">
                  <c:v>76.617441008147011</c:v>
                </c:pt>
                <c:pt idx="107">
                  <c:v>76.272298479416861</c:v>
                </c:pt>
                <c:pt idx="108">
                  <c:v>75.996077538140227</c:v>
                </c:pt>
                <c:pt idx="109">
                  <c:v>75.706408356338301</c:v>
                </c:pt>
                <c:pt idx="110">
                  <c:v>75.446553230549668</c:v>
                </c:pt>
                <c:pt idx="111">
                  <c:v>75.555355209820036</c:v>
                </c:pt>
                <c:pt idx="112">
                  <c:v>75.242010607438544</c:v>
                </c:pt>
                <c:pt idx="113">
                  <c:v>74.467232133396124</c:v>
                </c:pt>
                <c:pt idx="114">
                  <c:v>75.15399882033644</c:v>
                </c:pt>
                <c:pt idx="115">
                  <c:v>74.816890746200244</c:v>
                </c:pt>
                <c:pt idx="116">
                  <c:v>74.605196873516931</c:v>
                </c:pt>
                <c:pt idx="117">
                  <c:v>74.079395539657867</c:v>
                </c:pt>
                <c:pt idx="118">
                  <c:v>74.11747499395787</c:v>
                </c:pt>
                <c:pt idx="119">
                  <c:v>73.879891387459054</c:v>
                </c:pt>
                <c:pt idx="120">
                  <c:v>73.63673359090825</c:v>
                </c:pt>
                <c:pt idx="121">
                  <c:v>73.520274369786875</c:v>
                </c:pt>
                <c:pt idx="122">
                  <c:v>73.233924753664468</c:v>
                </c:pt>
                <c:pt idx="123">
                  <c:v>73.233330399866077</c:v>
                </c:pt>
                <c:pt idx="124">
                  <c:v>72.990510542321559</c:v>
                </c:pt>
                <c:pt idx="125">
                  <c:v>72.020812086643886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75-4DC0-A0C2-91FADCE8F2B0}"/>
            </c:ext>
          </c:extLst>
        </c:ser>
        <c:ser>
          <c:idx val="2"/>
          <c:order val="2"/>
          <c:tx>
            <c:strRef>
              <c:f>'Графикон I.6.4.'!$E$2</c:f>
              <c:strCache>
                <c:ptCount val="1"/>
                <c:pt idx="0">
                  <c:v>CHF (л.с.)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'Графикон I.6.4.'!$B$3:$B$128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I.6.4.'!$E$3:$E$128</c:f>
              <c:numCache>
                <c:formatCode>#,##0.0</c:formatCode>
                <c:ptCount val="126"/>
                <c:pt idx="0">
                  <c:v>1.6095194076238188</c:v>
                </c:pt>
                <c:pt idx="1">
                  <c:v>1.6042539174627075</c:v>
                </c:pt>
                <c:pt idx="2">
                  <c:v>1.5796709668202302</c:v>
                </c:pt>
                <c:pt idx="3">
                  <c:v>1.5657096910986403</c:v>
                </c:pt>
                <c:pt idx="4">
                  <c:v>1.4524592131318048</c:v>
                </c:pt>
                <c:pt idx="5">
                  <c:v>1.4300802737495759</c:v>
                </c:pt>
                <c:pt idx="6">
                  <c:v>1.4570495211225778</c:v>
                </c:pt>
                <c:pt idx="7">
                  <c:v>1.4524082751344247</c:v>
                </c:pt>
                <c:pt idx="8">
                  <c:v>1.4833608364984601</c:v>
                </c:pt>
                <c:pt idx="9">
                  <c:v>1.4627054285851182</c:v>
                </c:pt>
                <c:pt idx="10">
                  <c:v>1.5200249914670338</c:v>
                </c:pt>
                <c:pt idx="11">
                  <c:v>1.6564998635989079</c:v>
                </c:pt>
                <c:pt idx="12">
                  <c:v>1.6213408374200884</c:v>
                </c:pt>
                <c:pt idx="13">
                  <c:v>1.7136990664605198</c:v>
                </c:pt>
                <c:pt idx="14">
                  <c:v>1.6861577429872543</c:v>
                </c:pt>
                <c:pt idx="15">
                  <c:v>1.6484979169162375</c:v>
                </c:pt>
                <c:pt idx="16">
                  <c:v>1.7099553979583075</c:v>
                </c:pt>
                <c:pt idx="17">
                  <c:v>1.8231281877941854</c:v>
                </c:pt>
                <c:pt idx="18">
                  <c:v>1.8168898814244296</c:v>
                </c:pt>
                <c:pt idx="19">
                  <c:v>1.822603956424574</c:v>
                </c:pt>
                <c:pt idx="20">
                  <c:v>1.8052403417867648</c:v>
                </c:pt>
                <c:pt idx="21">
                  <c:v>1.8074797289561062</c:v>
                </c:pt>
                <c:pt idx="22">
                  <c:v>1.9113939662386263</c:v>
                </c:pt>
                <c:pt idx="23">
                  <c:v>1.9379670983234958</c:v>
                </c:pt>
                <c:pt idx="24">
                  <c:v>2.0564328012263062</c:v>
                </c:pt>
                <c:pt idx="25">
                  <c:v>1.991124483259906</c:v>
                </c:pt>
                <c:pt idx="26">
                  <c:v>1.9402095179903618</c:v>
                </c:pt>
                <c:pt idx="27">
                  <c:v>1.9768153746211019</c:v>
                </c:pt>
                <c:pt idx="28">
                  <c:v>2.2590407955282421</c:v>
                </c:pt>
                <c:pt idx="29">
                  <c:v>2.419197358281854</c:v>
                </c:pt>
                <c:pt idx="30">
                  <c:v>2.4576149052568468</c:v>
                </c:pt>
                <c:pt idx="31">
                  <c:v>2.4928132511652086</c:v>
                </c:pt>
                <c:pt idx="32">
                  <c:v>2.5271214123234511</c:v>
                </c:pt>
                <c:pt idx="33">
                  <c:v>2.5444150980521467</c:v>
                </c:pt>
                <c:pt idx="34">
                  <c:v>2.5765270320142633</c:v>
                </c:pt>
                <c:pt idx="35">
                  <c:v>2.5992584260300799</c:v>
                </c:pt>
                <c:pt idx="36">
                  <c:v>2.6092234247651303</c:v>
                </c:pt>
                <c:pt idx="37">
                  <c:v>2.6147322829067874</c:v>
                </c:pt>
                <c:pt idx="38">
                  <c:v>2.5919222216476188</c:v>
                </c:pt>
                <c:pt idx="39">
                  <c:v>2.6057390344608042</c:v>
                </c:pt>
                <c:pt idx="40">
                  <c:v>2.5698487271140857</c:v>
                </c:pt>
                <c:pt idx="41">
                  <c:v>2.555902141415122</c:v>
                </c:pt>
                <c:pt idx="42">
                  <c:v>2.5102686729335066</c:v>
                </c:pt>
                <c:pt idx="43">
                  <c:v>2.5292885168153969</c:v>
                </c:pt>
                <c:pt idx="44">
                  <c:v>2.535003220438508</c:v>
                </c:pt>
                <c:pt idx="45">
                  <c:v>2.4972012178165701</c:v>
                </c:pt>
                <c:pt idx="46">
                  <c:v>2.4734160344890639</c:v>
                </c:pt>
                <c:pt idx="47">
                  <c:v>2.4862223951591771</c:v>
                </c:pt>
                <c:pt idx="48">
                  <c:v>2.5047503715637163</c:v>
                </c:pt>
                <c:pt idx="49">
                  <c:v>2.5165029013993836</c:v>
                </c:pt>
                <c:pt idx="50">
                  <c:v>2.5536167778985854</c:v>
                </c:pt>
                <c:pt idx="51">
                  <c:v>2.5370456391275016</c:v>
                </c:pt>
                <c:pt idx="52">
                  <c:v>2.5453534373003057</c:v>
                </c:pt>
                <c:pt idx="53">
                  <c:v>2.5385516747529131</c:v>
                </c:pt>
                <c:pt idx="54">
                  <c:v>2.6049731654760464</c:v>
                </c:pt>
                <c:pt idx="55">
                  <c:v>2.6208118878346141</c:v>
                </c:pt>
                <c:pt idx="56">
                  <c:v>2.6230687340804768</c:v>
                </c:pt>
                <c:pt idx="57">
                  <c:v>2.633288784382763</c:v>
                </c:pt>
                <c:pt idx="58">
                  <c:v>2.6434884867797126</c:v>
                </c:pt>
                <c:pt idx="59">
                  <c:v>2.6529197501390671</c:v>
                </c:pt>
                <c:pt idx="60">
                  <c:v>2.6789333239345439</c:v>
                </c:pt>
                <c:pt idx="61">
                  <c:v>2.7029536749468126</c:v>
                </c:pt>
                <c:pt idx="62">
                  <c:v>2.7246035228026266</c:v>
                </c:pt>
                <c:pt idx="63">
                  <c:v>2.7187021387281134</c:v>
                </c:pt>
                <c:pt idx="64">
                  <c:v>2.7526522200464418</c:v>
                </c:pt>
                <c:pt idx="65">
                  <c:v>2.7717976318622175</c:v>
                </c:pt>
                <c:pt idx="66">
                  <c:v>3.1349386642435255</c:v>
                </c:pt>
                <c:pt idx="67">
                  <c:v>3.0869844083034228</c:v>
                </c:pt>
                <c:pt idx="68">
                  <c:v>3.2017535642692545</c:v>
                </c:pt>
                <c:pt idx="69">
                  <c:v>3.2198917678949415</c:v>
                </c:pt>
                <c:pt idx="70">
                  <c:v>3.2803906286713431</c:v>
                </c:pt>
                <c:pt idx="71">
                  <c:v>3.2696789331003466</c:v>
                </c:pt>
                <c:pt idx="72">
                  <c:v>3.2903425141242937</c:v>
                </c:pt>
                <c:pt idx="73">
                  <c:v>3.2575704755205628</c:v>
                </c:pt>
                <c:pt idx="74">
                  <c:v>3.2435653277165248</c:v>
                </c:pt>
                <c:pt idx="75">
                  <c:v>3.2575895259844194</c:v>
                </c:pt>
                <c:pt idx="76">
                  <c:v>3.2527962174676728</c:v>
                </c:pt>
                <c:pt idx="77">
                  <c:v>3.2596301599871644</c:v>
                </c:pt>
                <c:pt idx="78">
                  <c:v>3.2078580061219513</c:v>
                </c:pt>
                <c:pt idx="79">
                  <c:v>3.2522307444845162</c:v>
                </c:pt>
                <c:pt idx="80">
                  <c:v>3.2448768117971447</c:v>
                </c:pt>
                <c:pt idx="81">
                  <c:v>3.2155942391139178</c:v>
                </c:pt>
                <c:pt idx="82">
                  <c:v>3.1863869262895297</c:v>
                </c:pt>
                <c:pt idx="83">
                  <c:v>3.2324683190304251</c:v>
                </c:pt>
                <c:pt idx="84">
                  <c:v>3.2352277065945207</c:v>
                </c:pt>
                <c:pt idx="85">
                  <c:v>3.2025109224138779</c:v>
                </c:pt>
                <c:pt idx="86">
                  <c:v>3.2412371282243813</c:v>
                </c:pt>
                <c:pt idx="87">
                  <c:v>3.2205738622260629</c:v>
                </c:pt>
                <c:pt idx="88">
                  <c:v>3.2270537837704665</c:v>
                </c:pt>
                <c:pt idx="89">
                  <c:v>3.2046499955923196</c:v>
                </c:pt>
                <c:pt idx="90">
                  <c:v>3.2603720310368276</c:v>
                </c:pt>
                <c:pt idx="91">
                  <c:v>3.2587798684151674</c:v>
                </c:pt>
                <c:pt idx="92">
                  <c:v>3.2751868964511122</c:v>
                </c:pt>
                <c:pt idx="93">
                  <c:v>3.2410721380841596</c:v>
                </c:pt>
                <c:pt idx="94">
                  <c:v>3.2449150258793211</c:v>
                </c:pt>
                <c:pt idx="95">
                  <c:v>3.2222973482255979</c:v>
                </c:pt>
                <c:pt idx="96">
                  <c:v>3.1041125377902392</c:v>
                </c:pt>
                <c:pt idx="97">
                  <c:v>3.0828283379446257</c:v>
                </c:pt>
                <c:pt idx="98">
                  <c:v>3.0980795326927257</c:v>
                </c:pt>
                <c:pt idx="99">
                  <c:v>3.0663352916613631</c:v>
                </c:pt>
                <c:pt idx="100">
                  <c:v>3.0474169195350065</c:v>
                </c:pt>
                <c:pt idx="101">
                  <c:v>3.0177550280215746</c:v>
                </c:pt>
                <c:pt idx="102">
                  <c:v>3.0802209612196556</c:v>
                </c:pt>
                <c:pt idx="103">
                  <c:v>3.0690847075349619</c:v>
                </c:pt>
                <c:pt idx="104">
                  <c:v>3.0064106627412621</c:v>
                </c:pt>
                <c:pt idx="105">
                  <c:v>2.9433696708493304</c:v>
                </c:pt>
                <c:pt idx="106">
                  <c:v>3.0444230372084742</c:v>
                </c:pt>
                <c:pt idx="107">
                  <c:v>3.0031383059126542</c:v>
                </c:pt>
                <c:pt idx="108">
                  <c:v>2.9955114836813683</c:v>
                </c:pt>
                <c:pt idx="109">
                  <c:v>3.0373878501418448</c:v>
                </c:pt>
                <c:pt idx="110">
                  <c:v>3.0082231204791401</c:v>
                </c:pt>
                <c:pt idx="111">
                  <c:v>2.9816041785729932</c:v>
                </c:pt>
                <c:pt idx="112">
                  <c:v>2.9807021181620876</c:v>
                </c:pt>
                <c:pt idx="113">
                  <c:v>2.9557501949301694</c:v>
                </c:pt>
                <c:pt idx="114">
                  <c:v>2.9038326914324957</c:v>
                </c:pt>
                <c:pt idx="115">
                  <c:v>2.8904291701891545</c:v>
                </c:pt>
                <c:pt idx="116">
                  <c:v>2.9083903903320474</c:v>
                </c:pt>
                <c:pt idx="117">
                  <c:v>2.833364980221853</c:v>
                </c:pt>
                <c:pt idx="118">
                  <c:v>2.9061676778754197</c:v>
                </c:pt>
                <c:pt idx="119">
                  <c:v>2.9171883070888978</c:v>
                </c:pt>
                <c:pt idx="120">
                  <c:v>2.8923891422296446</c:v>
                </c:pt>
                <c:pt idx="121">
                  <c:v>2.9113289743744102</c:v>
                </c:pt>
                <c:pt idx="122">
                  <c:v>2.9109170523731231</c:v>
                </c:pt>
                <c:pt idx="123">
                  <c:v>2.8639604289596594</c:v>
                </c:pt>
                <c:pt idx="124">
                  <c:v>2.8469345570344302</c:v>
                </c:pt>
                <c:pt idx="125">
                  <c:v>2.8502951517580395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75-4DC0-A0C2-91FADCE8F2B0}"/>
            </c:ext>
          </c:extLst>
        </c:ser>
        <c:ser>
          <c:idx val="3"/>
          <c:order val="3"/>
          <c:tx>
            <c:strRef>
              <c:f>'Графикон I.6.4.'!$F$2</c:f>
              <c:strCache>
                <c:ptCount val="1"/>
                <c:pt idx="0">
                  <c:v>USD (л.с.)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'Графикон I.6.4.'!$B$3:$B$128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I.6.4.'!$F$3:$F$128</c:f>
              <c:numCache>
                <c:formatCode>#,##0.0</c:formatCode>
                <c:ptCount val="126"/>
                <c:pt idx="0">
                  <c:v>2.4597382391150115</c:v>
                </c:pt>
                <c:pt idx="1">
                  <c:v>2.4375323514187568</c:v>
                </c:pt>
                <c:pt idx="2">
                  <c:v>2.3565187866553612</c:v>
                </c:pt>
                <c:pt idx="3">
                  <c:v>2.3244244470267303</c:v>
                </c:pt>
                <c:pt idx="4">
                  <c:v>2.1423523372025577</c:v>
                </c:pt>
                <c:pt idx="5">
                  <c:v>2.2285165366473003</c:v>
                </c:pt>
                <c:pt idx="6">
                  <c:v>2.2807001262157547</c:v>
                </c:pt>
                <c:pt idx="7">
                  <c:v>2.3296743943498424</c:v>
                </c:pt>
                <c:pt idx="8">
                  <c:v>2.3663783610929268</c:v>
                </c:pt>
                <c:pt idx="9">
                  <c:v>2.3709632983565712</c:v>
                </c:pt>
                <c:pt idx="10">
                  <c:v>2.5898275473073431</c:v>
                </c:pt>
                <c:pt idx="11">
                  <c:v>2.6197446909038753</c:v>
                </c:pt>
                <c:pt idx="12">
                  <c:v>2.456961253880543</c:v>
                </c:pt>
                <c:pt idx="13">
                  <c:v>2.563029977430463</c:v>
                </c:pt>
                <c:pt idx="14">
                  <c:v>2.4138395623938993</c:v>
                </c:pt>
                <c:pt idx="15">
                  <c:v>2.3974763406940065</c:v>
                </c:pt>
                <c:pt idx="16">
                  <c:v>2.4789996615700121</c:v>
                </c:pt>
                <c:pt idx="17">
                  <c:v>2.4251199443034657</c:v>
                </c:pt>
                <c:pt idx="18">
                  <c:v>2.3862302611961606</c:v>
                </c:pt>
                <c:pt idx="19">
                  <c:v>2.3711806240887299</c:v>
                </c:pt>
                <c:pt idx="20">
                  <c:v>2.323521473185604</c:v>
                </c:pt>
                <c:pt idx="21">
                  <c:v>2.2214878269649119</c:v>
                </c:pt>
                <c:pt idx="22">
                  <c:v>2.3153422088781088</c:v>
                </c:pt>
                <c:pt idx="23">
                  <c:v>2.3077805457678431</c:v>
                </c:pt>
                <c:pt idx="24">
                  <c:v>2.2948812571121078</c:v>
                </c:pt>
                <c:pt idx="25">
                  <c:v>2.2467927222244866</c:v>
                </c:pt>
                <c:pt idx="26">
                  <c:v>2.3686570547249954</c:v>
                </c:pt>
                <c:pt idx="27">
                  <c:v>2.3086121269780309</c:v>
                </c:pt>
                <c:pt idx="28">
                  <c:v>2.4804431848686197</c:v>
                </c:pt>
                <c:pt idx="29">
                  <c:v>2.5952963104580093</c:v>
                </c:pt>
                <c:pt idx="30">
                  <c:v>2.582939891277404</c:v>
                </c:pt>
                <c:pt idx="31">
                  <c:v>2.5643475054095002</c:v>
                </c:pt>
                <c:pt idx="32">
                  <c:v>2.5937922527824364</c:v>
                </c:pt>
                <c:pt idx="33">
                  <c:v>2.6213908171859104</c:v>
                </c:pt>
                <c:pt idx="34">
                  <c:v>2.8441182432959256</c:v>
                </c:pt>
                <c:pt idx="35">
                  <c:v>2.8475607215764698</c:v>
                </c:pt>
                <c:pt idx="36">
                  <c:v>2.9174869686738139</c:v>
                </c:pt>
                <c:pt idx="37">
                  <c:v>2.8846251151117723</c:v>
                </c:pt>
                <c:pt idx="38">
                  <c:v>2.7970212545896467</c:v>
                </c:pt>
                <c:pt idx="39">
                  <c:v>2.7924466658080003</c:v>
                </c:pt>
                <c:pt idx="40">
                  <c:v>2.7354031234115936</c:v>
                </c:pt>
                <c:pt idx="41">
                  <c:v>2.7006388238197538</c:v>
                </c:pt>
                <c:pt idx="42">
                  <c:v>2.6652247995653822</c:v>
                </c:pt>
                <c:pt idx="43">
                  <c:v>2.7403437623665181</c:v>
                </c:pt>
                <c:pt idx="44">
                  <c:v>2.7850189670621273</c:v>
                </c:pt>
                <c:pt idx="45">
                  <c:v>2.7293128694725977</c:v>
                </c:pt>
                <c:pt idx="46">
                  <c:v>2.7418968172380307</c:v>
                </c:pt>
                <c:pt idx="47">
                  <c:v>2.7623700656719263</c:v>
                </c:pt>
                <c:pt idx="48">
                  <c:v>2.7128854633184178</c:v>
                </c:pt>
                <c:pt idx="49">
                  <c:v>2.7216701415624609</c:v>
                </c:pt>
                <c:pt idx="50">
                  <c:v>2.6758124745018965</c:v>
                </c:pt>
                <c:pt idx="51">
                  <c:v>2.6378046708587402</c:v>
                </c:pt>
                <c:pt idx="52">
                  <c:v>2.6464261149945609</c:v>
                </c:pt>
                <c:pt idx="53">
                  <c:v>2.6112130135596203</c:v>
                </c:pt>
                <c:pt idx="54">
                  <c:v>2.6850833817832247</c:v>
                </c:pt>
                <c:pt idx="55">
                  <c:v>2.6892726707407171</c:v>
                </c:pt>
                <c:pt idx="56">
                  <c:v>2.6609456017400404</c:v>
                </c:pt>
                <c:pt idx="57">
                  <c:v>2.6498879320402442</c:v>
                </c:pt>
                <c:pt idx="58">
                  <c:v>2.6876825613595843</c:v>
                </c:pt>
                <c:pt idx="59">
                  <c:v>2.6677410549204383</c:v>
                </c:pt>
                <c:pt idx="60">
                  <c:v>2.7110252440980083</c:v>
                </c:pt>
                <c:pt idx="61">
                  <c:v>2.7533369741702844</c:v>
                </c:pt>
                <c:pt idx="62">
                  <c:v>2.8558580663168369</c:v>
                </c:pt>
                <c:pt idx="63">
                  <c:v>2.8518496960525024</c:v>
                </c:pt>
                <c:pt idx="64">
                  <c:v>2.8656947114128783</c:v>
                </c:pt>
                <c:pt idx="65">
                  <c:v>2.9322846170515868</c:v>
                </c:pt>
                <c:pt idx="66">
                  <c:v>3.2352246099966773</c:v>
                </c:pt>
                <c:pt idx="67">
                  <c:v>3.287352091488438</c:v>
                </c:pt>
                <c:pt idx="68">
                  <c:v>3.4428062024217674</c:v>
                </c:pt>
                <c:pt idx="69">
                  <c:v>3.3495494484650794</c:v>
                </c:pt>
                <c:pt idx="70">
                  <c:v>3.3853716407627794</c:v>
                </c:pt>
                <c:pt idx="71">
                  <c:v>3.3243732175916549</c:v>
                </c:pt>
                <c:pt idx="72">
                  <c:v>3.4070444915254239</c:v>
                </c:pt>
                <c:pt idx="73">
                  <c:v>3.3512112849090023</c:v>
                </c:pt>
                <c:pt idx="74">
                  <c:v>3.3703507937814918</c:v>
                </c:pt>
                <c:pt idx="75">
                  <c:v>3.4515365184890574</c:v>
                </c:pt>
                <c:pt idx="76">
                  <c:v>3.5702188435200739</c:v>
                </c:pt>
                <c:pt idx="77">
                  <c:v>3.4911126344987822</c:v>
                </c:pt>
                <c:pt idx="78">
                  <c:v>3.5432980457896064</c:v>
                </c:pt>
                <c:pt idx="79">
                  <c:v>3.5385448942618649</c:v>
                </c:pt>
                <c:pt idx="80">
                  <c:v>3.442106933691131</c:v>
                </c:pt>
                <c:pt idx="81">
                  <c:v>3.4488493423607478</c:v>
                </c:pt>
                <c:pt idx="82">
                  <c:v>3.5244079410710576</c:v>
                </c:pt>
                <c:pt idx="83">
                  <c:v>3.5534149917425943</c:v>
                </c:pt>
                <c:pt idx="84">
                  <c:v>3.5450219844733373</c:v>
                </c:pt>
                <c:pt idx="85">
                  <c:v>3.5490037509328021</c:v>
                </c:pt>
                <c:pt idx="86">
                  <c:v>3.5522763619740214</c:v>
                </c:pt>
                <c:pt idx="87">
                  <c:v>3.6247223903141252</c:v>
                </c:pt>
                <c:pt idx="88">
                  <c:v>3.7191277578511395</c:v>
                </c:pt>
                <c:pt idx="89">
                  <c:v>3.724692700412144</c:v>
                </c:pt>
                <c:pt idx="90">
                  <c:v>3.7274867336471353</c:v>
                </c:pt>
                <c:pt idx="91">
                  <c:v>3.7904798147931871</c:v>
                </c:pt>
                <c:pt idx="92">
                  <c:v>3.817860569731423</c:v>
                </c:pt>
                <c:pt idx="93">
                  <c:v>3.7854968516742424</c:v>
                </c:pt>
                <c:pt idx="94">
                  <c:v>3.7485768472392142</c:v>
                </c:pt>
                <c:pt idx="95">
                  <c:v>3.662613102658435</c:v>
                </c:pt>
                <c:pt idx="96">
                  <c:v>3.5822189500662653</c:v>
                </c:pt>
                <c:pt idx="97">
                  <c:v>3.5621754174236249</c:v>
                </c:pt>
                <c:pt idx="98">
                  <c:v>3.6906320384511591</c:v>
                </c:pt>
                <c:pt idx="99">
                  <c:v>3.7419568670196699</c:v>
                </c:pt>
                <c:pt idx="100">
                  <c:v>3.7036323261601964</c:v>
                </c:pt>
                <c:pt idx="101">
                  <c:v>3.6199697172686904</c:v>
                </c:pt>
                <c:pt idx="102">
                  <c:v>3.4849430762451958</c:v>
                </c:pt>
                <c:pt idx="103">
                  <c:v>3.5238987127141548</c:v>
                </c:pt>
                <c:pt idx="104">
                  <c:v>3.5055919720588959</c:v>
                </c:pt>
                <c:pt idx="105">
                  <c:v>3.5478163404875871</c:v>
                </c:pt>
                <c:pt idx="106">
                  <c:v>3.664213209036292</c:v>
                </c:pt>
                <c:pt idx="107">
                  <c:v>3.6357701940651306</c:v>
                </c:pt>
                <c:pt idx="108">
                  <c:v>3.6029189914937936</c:v>
                </c:pt>
                <c:pt idx="109">
                  <c:v>3.5848768954692458</c:v>
                </c:pt>
                <c:pt idx="110">
                  <c:v>3.6056192439016574</c:v>
                </c:pt>
                <c:pt idx="111">
                  <c:v>3.6955268637468301</c:v>
                </c:pt>
                <c:pt idx="112">
                  <c:v>3.6429657516621363</c:v>
                </c:pt>
                <c:pt idx="113">
                  <c:v>3.5637369877734111</c:v>
                </c:pt>
                <c:pt idx="114">
                  <c:v>3.5353005312110053</c:v>
                </c:pt>
                <c:pt idx="115">
                  <c:v>3.5395680637119447</c:v>
                </c:pt>
                <c:pt idx="116">
                  <c:v>3.5922032694439663</c:v>
                </c:pt>
                <c:pt idx="117">
                  <c:v>3.5982218355675251</c:v>
                </c:pt>
                <c:pt idx="118">
                  <c:v>3.5862685277777384</c:v>
                </c:pt>
                <c:pt idx="119">
                  <c:v>3.5100925189813101</c:v>
                </c:pt>
                <c:pt idx="120">
                  <c:v>3.5518334720800917</c:v>
                </c:pt>
                <c:pt idx="121">
                  <c:v>3.5654998304645371</c:v>
                </c:pt>
                <c:pt idx="122">
                  <c:v>3.5580708895522957</c:v>
                </c:pt>
                <c:pt idx="123">
                  <c:v>3.4670113467744894</c:v>
                </c:pt>
                <c:pt idx="124">
                  <c:v>3.4492830536809995</c:v>
                </c:pt>
                <c:pt idx="125">
                  <c:v>3.4219753132608686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475-4DC0-A0C2-91FADCE8F2B0}"/>
            </c:ext>
          </c:extLst>
        </c:ser>
        <c:ser>
          <c:idx val="4"/>
          <c:order val="4"/>
          <c:tx>
            <c:strRef>
              <c:f>'Графикон I.6.4.'!$G$2</c:f>
              <c:strCache>
                <c:ptCount val="1"/>
                <c:pt idx="0">
                  <c:v>Остале валуте (л.с.)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strRef>
              <c:f>'Графикон I.6.4.'!$B$3:$B$128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I.6.4.'!$G$3:$G$128</c:f>
              <c:numCache>
                <c:formatCode>#,##0.0</c:formatCode>
                <c:ptCount val="126"/>
                <c:pt idx="0">
                  <c:v>0.44576573903417416</c:v>
                </c:pt>
                <c:pt idx="1">
                  <c:v>0.45230812667639175</c:v>
                </c:pt>
                <c:pt idx="2">
                  <c:v>0.43799967716379112</c:v>
                </c:pt>
                <c:pt idx="3">
                  <c:v>0.44360856706998059</c:v>
                </c:pt>
                <c:pt idx="4">
                  <c:v>0.38980044937227892</c:v>
                </c:pt>
                <c:pt idx="5">
                  <c:v>0.38258669772050591</c:v>
                </c:pt>
                <c:pt idx="6">
                  <c:v>0.39044905585665857</c:v>
                </c:pt>
                <c:pt idx="7">
                  <c:v>0.40303912755452409</c:v>
                </c:pt>
                <c:pt idx="8">
                  <c:v>0.41054130452489918</c:v>
                </c:pt>
                <c:pt idx="9">
                  <c:v>0.41427099803555179</c:v>
                </c:pt>
                <c:pt idx="10">
                  <c:v>0.44631751890268945</c:v>
                </c:pt>
                <c:pt idx="11">
                  <c:v>0.46110600192930207</c:v>
                </c:pt>
                <c:pt idx="12">
                  <c:v>0.46172493104665918</c:v>
                </c:pt>
                <c:pt idx="13">
                  <c:v>0.46562144147025974</c:v>
                </c:pt>
                <c:pt idx="14">
                  <c:v>0.44574384953248358</c:v>
                </c:pt>
                <c:pt idx="15">
                  <c:v>0.45164982896085404</c:v>
                </c:pt>
                <c:pt idx="16">
                  <c:v>0.43264738120854862</c:v>
                </c:pt>
                <c:pt idx="17">
                  <c:v>0.43853453538293891</c:v>
                </c:pt>
                <c:pt idx="18">
                  <c:v>0.43420610197879728</c:v>
                </c:pt>
                <c:pt idx="19">
                  <c:v>0.44031299940787338</c:v>
                </c:pt>
                <c:pt idx="20">
                  <c:v>0.44331411004540344</c:v>
                </c:pt>
                <c:pt idx="21">
                  <c:v>0.44743320183610374</c:v>
                </c:pt>
                <c:pt idx="22">
                  <c:v>0.45430252620160011</c:v>
                </c:pt>
                <c:pt idx="23">
                  <c:v>0.4501724383000052</c:v>
                </c:pt>
                <c:pt idx="24">
                  <c:v>0.46174087120080765</c:v>
                </c:pt>
                <c:pt idx="25">
                  <c:v>0.47511063518118474</c:v>
                </c:pt>
                <c:pt idx="26">
                  <c:v>0.46859447526879605</c:v>
                </c:pt>
                <c:pt idx="27">
                  <c:v>0.47258281514768757</c:v>
                </c:pt>
                <c:pt idx="28">
                  <c:v>0.50933239577815104</c:v>
                </c:pt>
                <c:pt idx="29">
                  <c:v>0.54136980663025425</c:v>
                </c:pt>
                <c:pt idx="30">
                  <c:v>0.54963134623477394</c:v>
                </c:pt>
                <c:pt idx="31">
                  <c:v>0.55807826114001613</c:v>
                </c:pt>
                <c:pt idx="32">
                  <c:v>0.56539508788578752</c:v>
                </c:pt>
                <c:pt idx="33">
                  <c:v>0.57533944454234576</c:v>
                </c:pt>
                <c:pt idx="34">
                  <c:v>0.59038480531024051</c:v>
                </c:pt>
                <c:pt idx="35">
                  <c:v>0.59476940382452193</c:v>
                </c:pt>
                <c:pt idx="36">
                  <c:v>0.62007691287627631</c:v>
                </c:pt>
                <c:pt idx="37">
                  <c:v>0.61989333819079717</c:v>
                </c:pt>
                <c:pt idx="38">
                  <c:v>0.62887728189481307</c:v>
                </c:pt>
                <c:pt idx="39">
                  <c:v>0.61236542756885304</c:v>
                </c:pt>
                <c:pt idx="40">
                  <c:v>0.59761124247082487</c:v>
                </c:pt>
                <c:pt idx="41">
                  <c:v>0.60585096268605398</c:v>
                </c:pt>
                <c:pt idx="42">
                  <c:v>0.59027377640221923</c:v>
                </c:pt>
                <c:pt idx="43">
                  <c:v>0.59745813406302828</c:v>
                </c:pt>
                <c:pt idx="44">
                  <c:v>0.62101635820216217</c:v>
                </c:pt>
                <c:pt idx="45">
                  <c:v>0.62413612291450959</c:v>
                </c:pt>
                <c:pt idx="46">
                  <c:v>0.62407814487194602</c:v>
                </c:pt>
                <c:pt idx="47">
                  <c:v>0.61599194784362621</c:v>
                </c:pt>
                <c:pt idx="48">
                  <c:v>0.62171199529468146</c:v>
                </c:pt>
                <c:pt idx="49">
                  <c:v>0.6237103668648547</c:v>
                </c:pt>
                <c:pt idx="50">
                  <c:v>0.63235296988246958</c:v>
                </c:pt>
                <c:pt idx="51">
                  <c:v>0.61451224673981675</c:v>
                </c:pt>
                <c:pt idx="52">
                  <c:v>0.60819215516021874</c:v>
                </c:pt>
                <c:pt idx="53">
                  <c:v>0.60261044714964596</c:v>
                </c:pt>
                <c:pt idx="54">
                  <c:v>0.6121571810414137</c:v>
                </c:pt>
                <c:pt idx="55">
                  <c:v>0.61763987155996447</c:v>
                </c:pt>
                <c:pt idx="56">
                  <c:v>0.6220319026526242</c:v>
                </c:pt>
                <c:pt idx="57">
                  <c:v>0.6234260451060496</c:v>
                </c:pt>
                <c:pt idx="58">
                  <c:v>0.65293425894313573</c:v>
                </c:pt>
                <c:pt idx="59">
                  <c:v>0.66463233314540915</c:v>
                </c:pt>
                <c:pt idx="60">
                  <c:v>0.66889393249381113</c:v>
                </c:pt>
                <c:pt idx="61">
                  <c:v>0.67223089525974056</c:v>
                </c:pt>
                <c:pt idx="62">
                  <c:v>0.67320172610214146</c:v>
                </c:pt>
                <c:pt idx="63">
                  <c:v>0.67807030627576093</c:v>
                </c:pt>
                <c:pt idx="64">
                  <c:v>0.69427005175634704</c:v>
                </c:pt>
                <c:pt idx="65">
                  <c:v>0.65614930707279551</c:v>
                </c:pt>
                <c:pt idx="66">
                  <c:v>0.66256744229851905</c:v>
                </c:pt>
                <c:pt idx="67">
                  <c:v>0.70026852664095152</c:v>
                </c:pt>
                <c:pt idx="68">
                  <c:v>0.70674278291791448</c:v>
                </c:pt>
                <c:pt idx="69">
                  <c:v>0.7239279865569207</c:v>
                </c:pt>
                <c:pt idx="70">
                  <c:v>0.72981310010524703</c:v>
                </c:pt>
                <c:pt idx="71">
                  <c:v>0.72026471681395665</c:v>
                </c:pt>
                <c:pt idx="72">
                  <c:v>0.73389830508474574</c:v>
                </c:pt>
                <c:pt idx="73">
                  <c:v>0.7408038282410444</c:v>
                </c:pt>
                <c:pt idx="74">
                  <c:v>0.73725040218085169</c:v>
                </c:pt>
                <c:pt idx="75">
                  <c:v>0.75237209727025522</c:v>
                </c:pt>
                <c:pt idx="76">
                  <c:v>0.76046115326728803</c:v>
                </c:pt>
                <c:pt idx="77">
                  <c:v>0.73732916584801256</c:v>
                </c:pt>
                <c:pt idx="78">
                  <c:v>0.73467662440496395</c:v>
                </c:pt>
                <c:pt idx="79">
                  <c:v>0.74203789302585466</c:v>
                </c:pt>
                <c:pt idx="80">
                  <c:v>0.77273641518128788</c:v>
                </c:pt>
                <c:pt idx="81">
                  <c:v>0.78481942357370804</c:v>
                </c:pt>
                <c:pt idx="82">
                  <c:v>0.80769144011489036</c:v>
                </c:pt>
                <c:pt idx="83">
                  <c:v>0.7992308532432244</c:v>
                </c:pt>
                <c:pt idx="84">
                  <c:v>0.79431482751117688</c:v>
                </c:pt>
                <c:pt idx="85">
                  <c:v>0.79670338701670984</c:v>
                </c:pt>
                <c:pt idx="86">
                  <c:v>0.78779723035798477</c:v>
                </c:pt>
                <c:pt idx="87">
                  <c:v>0.77769011465868776</c:v>
                </c:pt>
                <c:pt idx="88">
                  <c:v>0.81436358378654561</c:v>
                </c:pt>
                <c:pt idx="89">
                  <c:v>0.80567152820442534</c:v>
                </c:pt>
                <c:pt idx="90">
                  <c:v>0.83156133736331761</c:v>
                </c:pt>
                <c:pt idx="91">
                  <c:v>0.83952456757499538</c:v>
                </c:pt>
                <c:pt idx="92">
                  <c:v>0.84742548495975978</c:v>
                </c:pt>
                <c:pt idx="93">
                  <c:v>0.86727464273996779</c:v>
                </c:pt>
                <c:pt idx="94">
                  <c:v>0.86982019523271747</c:v>
                </c:pt>
                <c:pt idx="95">
                  <c:v>0.8747752925996708</c:v>
                </c:pt>
                <c:pt idx="96">
                  <c:v>0.86402401102088766</c:v>
                </c:pt>
                <c:pt idx="97">
                  <c:v>0.84341719252521219</c:v>
                </c:pt>
                <c:pt idx="98">
                  <c:v>0.86002661654665713</c:v>
                </c:pt>
                <c:pt idx="99">
                  <c:v>0.8741419355579606</c:v>
                </c:pt>
                <c:pt idx="100">
                  <c:v>0.87625165169438501</c:v>
                </c:pt>
                <c:pt idx="101">
                  <c:v>0.86832504493236395</c:v>
                </c:pt>
                <c:pt idx="102">
                  <c:v>0.87107911611428968</c:v>
                </c:pt>
                <c:pt idx="103">
                  <c:v>0.86516954252365919</c:v>
                </c:pt>
                <c:pt idx="104">
                  <c:v>0.8673625321849433</c:v>
                </c:pt>
                <c:pt idx="105">
                  <c:v>0.86303738197598534</c:v>
                </c:pt>
                <c:pt idx="106">
                  <c:v>0.87254377943244854</c:v>
                </c:pt>
                <c:pt idx="107">
                  <c:v>0.85392785385359238</c:v>
                </c:pt>
                <c:pt idx="108">
                  <c:v>0.85830293077624031</c:v>
                </c:pt>
                <c:pt idx="109">
                  <c:v>0.85328457465442054</c:v>
                </c:pt>
                <c:pt idx="110">
                  <c:v>0.85685543413853082</c:v>
                </c:pt>
                <c:pt idx="111">
                  <c:v>0.85459501837388852</c:v>
                </c:pt>
                <c:pt idx="112">
                  <c:v>0.84103351659878811</c:v>
                </c:pt>
                <c:pt idx="113">
                  <c:v>0.80862920161938834</c:v>
                </c:pt>
                <c:pt idx="114">
                  <c:v>0.80763500480524053</c:v>
                </c:pt>
                <c:pt idx="115">
                  <c:v>0.81584653381819761</c:v>
                </c:pt>
                <c:pt idx="116">
                  <c:v>0.80734994182635678</c:v>
                </c:pt>
                <c:pt idx="117">
                  <c:v>0.79787223927401607</c:v>
                </c:pt>
                <c:pt idx="118">
                  <c:v>0.7904791075868226</c:v>
                </c:pt>
                <c:pt idx="119">
                  <c:v>0.7922483659615126</c:v>
                </c:pt>
                <c:pt idx="120">
                  <c:v>0.78919931116073505</c:v>
                </c:pt>
                <c:pt idx="121">
                  <c:v>0.79104753375508308</c:v>
                </c:pt>
                <c:pt idx="122">
                  <c:v>0.77853905682686053</c:v>
                </c:pt>
                <c:pt idx="123">
                  <c:v>0.78245240653640102</c:v>
                </c:pt>
                <c:pt idx="124">
                  <c:v>0.78040891681921021</c:v>
                </c:pt>
                <c:pt idx="125">
                  <c:v>0.77070133756148873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475-4DC0-A0C2-91FADCE8F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5864832"/>
        <c:axId val="215866368"/>
      </c:barChart>
      <c:lineChart>
        <c:grouping val="standard"/>
        <c:varyColors val="0"/>
        <c:ser>
          <c:idx val="5"/>
          <c:order val="5"/>
          <c:tx>
            <c:strRef>
              <c:f>'Графикон I.6.4.'!$H$2</c:f>
              <c:strCache>
                <c:ptCount val="1"/>
                <c:pt idx="0">
                  <c:v>Девизни депозити* (д.с.)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I.6.4.'!$B$3:$B$128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I.6.4.'!$H$3:$H$128</c:f>
              <c:numCache>
                <c:formatCode>#,##0.0</c:formatCode>
                <c:ptCount val="126"/>
                <c:pt idx="0">
                  <c:v>89.884602289694485</c:v>
                </c:pt>
                <c:pt idx="1">
                  <c:v>90.022681285586557</c:v>
                </c:pt>
                <c:pt idx="2">
                  <c:v>89.802216437558087</c:v>
                </c:pt>
                <c:pt idx="3">
                  <c:v>90.202519748061931</c:v>
                </c:pt>
                <c:pt idx="4">
                  <c:v>90.927980424970158</c:v>
                </c:pt>
                <c:pt idx="5">
                  <c:v>90.230402706909231</c:v>
                </c:pt>
                <c:pt idx="6">
                  <c:v>91.059299750043309</c:v>
                </c:pt>
                <c:pt idx="7">
                  <c:v>91.095407806713425</c:v>
                </c:pt>
                <c:pt idx="8">
                  <c:v>91.410520186920962</c:v>
                </c:pt>
                <c:pt idx="9">
                  <c:v>91.21625101815917</c:v>
                </c:pt>
                <c:pt idx="10">
                  <c:v>91.595462197513569</c:v>
                </c:pt>
                <c:pt idx="11">
                  <c:v>91.751544707215771</c:v>
                </c:pt>
                <c:pt idx="12">
                  <c:v>91.755266426437743</c:v>
                </c:pt>
                <c:pt idx="13">
                  <c:v>92.090696456815081</c:v>
                </c:pt>
                <c:pt idx="14">
                  <c:v>92.047964215461718</c:v>
                </c:pt>
                <c:pt idx="15">
                  <c:v>92.28329939171293</c:v>
                </c:pt>
                <c:pt idx="16">
                  <c:v>92.658986326418258</c:v>
                </c:pt>
                <c:pt idx="17">
                  <c:v>92.362663141910119</c:v>
                </c:pt>
                <c:pt idx="18">
                  <c:v>92.983802919661727</c:v>
                </c:pt>
                <c:pt idx="19">
                  <c:v>92.630353811576398</c:v>
                </c:pt>
                <c:pt idx="20">
                  <c:v>92.645654105001995</c:v>
                </c:pt>
                <c:pt idx="21">
                  <c:v>92.055247051721096</c:v>
                </c:pt>
                <c:pt idx="22">
                  <c:v>92.484480616186829</c:v>
                </c:pt>
                <c:pt idx="23">
                  <c:v>92.622870081518556</c:v>
                </c:pt>
                <c:pt idx="24">
                  <c:v>92.096297631066435</c:v>
                </c:pt>
                <c:pt idx="25">
                  <c:v>92.020149621499854</c:v>
                </c:pt>
                <c:pt idx="26">
                  <c:v>91.698724266046469</c:v>
                </c:pt>
                <c:pt idx="27">
                  <c:v>91.927164316075988</c:v>
                </c:pt>
                <c:pt idx="28">
                  <c:v>91.853734264870411</c:v>
                </c:pt>
                <c:pt idx="29">
                  <c:v>90.729524404204383</c:v>
                </c:pt>
                <c:pt idx="30">
                  <c:v>90.890960344499589</c:v>
                </c:pt>
                <c:pt idx="31">
                  <c:v>91.205529908871569</c:v>
                </c:pt>
                <c:pt idx="32">
                  <c:v>91.666869864450604</c:v>
                </c:pt>
                <c:pt idx="33">
                  <c:v>91.437499932430015</c:v>
                </c:pt>
                <c:pt idx="34">
                  <c:v>92.638122911068024</c:v>
                </c:pt>
                <c:pt idx="35">
                  <c:v>92.566814564846069</c:v>
                </c:pt>
                <c:pt idx="36">
                  <c:v>92.566870339579523</c:v>
                </c:pt>
                <c:pt idx="37">
                  <c:v>92.495481546697434</c:v>
                </c:pt>
                <c:pt idx="38">
                  <c:v>92.177307751978077</c:v>
                </c:pt>
                <c:pt idx="39">
                  <c:v>92.583727848757391</c:v>
                </c:pt>
                <c:pt idx="40">
                  <c:v>92.57269885562711</c:v>
                </c:pt>
                <c:pt idx="41">
                  <c:v>92.072859899746319</c:v>
                </c:pt>
                <c:pt idx="42">
                  <c:v>92.550870059101456</c:v>
                </c:pt>
                <c:pt idx="43">
                  <c:v>92.289816482146719</c:v>
                </c:pt>
                <c:pt idx="44">
                  <c:v>92.207646154064975</c:v>
                </c:pt>
                <c:pt idx="45">
                  <c:v>91.793734627220672</c:v>
                </c:pt>
                <c:pt idx="46">
                  <c:v>91.976619925479568</c:v>
                </c:pt>
                <c:pt idx="47">
                  <c:v>91.821353699306755</c:v>
                </c:pt>
                <c:pt idx="48">
                  <c:v>91.46040135812602</c:v>
                </c:pt>
                <c:pt idx="49">
                  <c:v>91.225348378278667</c:v>
                </c:pt>
                <c:pt idx="50">
                  <c:v>91.11309348361192</c:v>
                </c:pt>
                <c:pt idx="51">
                  <c:v>91.161625932585736</c:v>
                </c:pt>
                <c:pt idx="52">
                  <c:v>90.424436953966079</c:v>
                </c:pt>
                <c:pt idx="53">
                  <c:v>89.431623669790113</c:v>
                </c:pt>
                <c:pt idx="54">
                  <c:v>90.172788622238585</c:v>
                </c:pt>
                <c:pt idx="55">
                  <c:v>89.722676778577863</c:v>
                </c:pt>
                <c:pt idx="56">
                  <c:v>89.739797397017483</c:v>
                </c:pt>
                <c:pt idx="57">
                  <c:v>89.478853160145718</c:v>
                </c:pt>
                <c:pt idx="58">
                  <c:v>89.35774439512916</c:v>
                </c:pt>
                <c:pt idx="59">
                  <c:v>89.080844589238794</c:v>
                </c:pt>
                <c:pt idx="60">
                  <c:v>88.928259718240369</c:v>
                </c:pt>
                <c:pt idx="61">
                  <c:v>89.047112062387029</c:v>
                </c:pt>
                <c:pt idx="62">
                  <c:v>89.125447054434602</c:v>
                </c:pt>
                <c:pt idx="63">
                  <c:v>89.265487498317469</c:v>
                </c:pt>
                <c:pt idx="64">
                  <c:v>89.17124991668183</c:v>
                </c:pt>
                <c:pt idx="65">
                  <c:v>88.663153182917867</c:v>
                </c:pt>
                <c:pt idx="66">
                  <c:v>89.742666263197407</c:v>
                </c:pt>
                <c:pt idx="67">
                  <c:v>89.576949944704594</c:v>
                </c:pt>
                <c:pt idx="68">
                  <c:v>89.654184921809559</c:v>
                </c:pt>
                <c:pt idx="69">
                  <c:v>89.327463117465769</c:v>
                </c:pt>
                <c:pt idx="70">
                  <c:v>89.2122256772561</c:v>
                </c:pt>
                <c:pt idx="71">
                  <c:v>88.971042855305868</c:v>
                </c:pt>
                <c:pt idx="72">
                  <c:v>88.402100988700568</c:v>
                </c:pt>
                <c:pt idx="73">
                  <c:v>88.289868170332724</c:v>
                </c:pt>
                <c:pt idx="74">
                  <c:v>88.105628584102064</c:v>
                </c:pt>
                <c:pt idx="75">
                  <c:v>88.275733095926057</c:v>
                </c:pt>
                <c:pt idx="76">
                  <c:v>88.005597672932481</c:v>
                </c:pt>
                <c:pt idx="77">
                  <c:v>87.054398381510239</c:v>
                </c:pt>
                <c:pt idx="78">
                  <c:v>87.380769521904384</c:v>
                </c:pt>
                <c:pt idx="79">
                  <c:v>87.281116134166368</c:v>
                </c:pt>
                <c:pt idx="80">
                  <c:v>87.200919275680008</c:v>
                </c:pt>
                <c:pt idx="81">
                  <c:v>86.79343880324852</c:v>
                </c:pt>
                <c:pt idx="82">
                  <c:v>87.076753160279281</c:v>
                </c:pt>
                <c:pt idx="83">
                  <c:v>86.727998729120685</c:v>
                </c:pt>
                <c:pt idx="84">
                  <c:v>86.287025671131985</c:v>
                </c:pt>
                <c:pt idx="85">
                  <c:v>86.420374041309572</c:v>
                </c:pt>
                <c:pt idx="86">
                  <c:v>86.097751196551386</c:v>
                </c:pt>
                <c:pt idx="87">
                  <c:v>86.187053068166591</c:v>
                </c:pt>
                <c:pt idx="88">
                  <c:v>86.013801250580286</c:v>
                </c:pt>
                <c:pt idx="89">
                  <c:v>85.138573261253498</c:v>
                </c:pt>
                <c:pt idx="90">
                  <c:v>85.793971948349849</c:v>
                </c:pt>
                <c:pt idx="91">
                  <c:v>85.608495694042759</c:v>
                </c:pt>
                <c:pt idx="92">
                  <c:v>85.548442310558372</c:v>
                </c:pt>
                <c:pt idx="93">
                  <c:v>85.310886842020366</c:v>
                </c:pt>
                <c:pt idx="94">
                  <c:v>85.48253492357864</c:v>
                </c:pt>
                <c:pt idx="95">
                  <c:v>85.036387420496879</c:v>
                </c:pt>
                <c:pt idx="96">
                  <c:v>85.169302982421712</c:v>
                </c:pt>
                <c:pt idx="97">
                  <c:v>85.223789455439501</c:v>
                </c:pt>
                <c:pt idx="98">
                  <c:v>85.314402571198627</c:v>
                </c:pt>
                <c:pt idx="99">
                  <c:v>85.496593581060708</c:v>
                </c:pt>
                <c:pt idx="100">
                  <c:v>85.356301116279042</c:v>
                </c:pt>
                <c:pt idx="101">
                  <c:v>84.213842500641206</c:v>
                </c:pt>
                <c:pt idx="102">
                  <c:v>84.896286876005576</c:v>
                </c:pt>
                <c:pt idx="103">
                  <c:v>84.634129493088878</c:v>
                </c:pt>
                <c:pt idx="104">
                  <c:v>84.574896995862389</c:v>
                </c:pt>
                <c:pt idx="105">
                  <c:v>84.191337250306617</c:v>
                </c:pt>
                <c:pt idx="106">
                  <c:v>84.19363149995641</c:v>
                </c:pt>
                <c:pt idx="107">
                  <c:v>83.76006342635516</c:v>
                </c:pt>
                <c:pt idx="108">
                  <c:v>83.448430872713857</c:v>
                </c:pt>
                <c:pt idx="109">
                  <c:v>83.175405638538024</c:v>
                </c:pt>
                <c:pt idx="110">
                  <c:v>82.912849702501774</c:v>
                </c:pt>
                <c:pt idx="111">
                  <c:v>83.081595141642268</c:v>
                </c:pt>
                <c:pt idx="112">
                  <c:v>82.701710767972713</c:v>
                </c:pt>
                <c:pt idx="113">
                  <c:v>81.790581381248472</c:v>
                </c:pt>
                <c:pt idx="114">
                  <c:v>82.40076704778518</c:v>
                </c:pt>
                <c:pt idx="115">
                  <c:v>82.062734513919551</c:v>
                </c:pt>
                <c:pt idx="116">
                  <c:v>81.913139072372971</c:v>
                </c:pt>
                <c:pt idx="117">
                  <c:v>81.308854594721254</c:v>
                </c:pt>
                <c:pt idx="118">
                  <c:v>81.400389618225105</c:v>
                </c:pt>
                <c:pt idx="119">
                  <c:v>81.0994212630752</c:v>
                </c:pt>
                <c:pt idx="120">
                  <c:v>80.87015551637873</c:v>
                </c:pt>
                <c:pt idx="121">
                  <c:v>80.788150036886861</c:v>
                </c:pt>
                <c:pt idx="122">
                  <c:v>80.48145175241676</c:v>
                </c:pt>
                <c:pt idx="123">
                  <c:v>80.346754582136626</c:v>
                </c:pt>
                <c:pt idx="124">
                  <c:v>80.067137069856201</c:v>
                </c:pt>
                <c:pt idx="125">
                  <c:v>78.983410575311439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475-4DC0-A0C2-91FADCE8F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68160"/>
        <c:axId val="215869696"/>
      </c:lineChart>
      <c:catAx>
        <c:axId val="21586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586636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58663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5864832"/>
        <c:crosses val="autoZero"/>
        <c:crossBetween val="between"/>
        <c:majorUnit val="20"/>
      </c:valAx>
      <c:catAx>
        <c:axId val="21586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869696"/>
        <c:crosses val="autoZero"/>
        <c:auto val="1"/>
        <c:lblAlgn val="ctr"/>
        <c:lblOffset val="100"/>
        <c:noMultiLvlLbl val="0"/>
      </c:catAx>
      <c:valAx>
        <c:axId val="215869696"/>
        <c:scaling>
          <c:orientation val="minMax"/>
          <c:max val="95"/>
          <c:min val="78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5868160"/>
        <c:crosses val="max"/>
        <c:crossBetween val="between"/>
        <c:majorUnit val="2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4.6517029482319269E-2"/>
          <c:y val="0.77574977630765074"/>
          <c:w val="0.94321464526517362"/>
          <c:h val="0.1638947230308907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76227971503563E-2"/>
          <c:y val="7.1320465472789349E-2"/>
          <c:w val="0.86046626984126984"/>
          <c:h val="0.51637253106237035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I.6.5.'!$C$2</c:f>
              <c:strCache>
                <c:ptCount val="1"/>
                <c:pt idx="0">
                  <c:v>Депозити (RSD)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'Графикон I.6.5.'!$B$3:$B$102</c:f>
              <c:strCache>
                <c:ptCount val="10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 
2012.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 
2013.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 
2014.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 
2015.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 
2016.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 
2017.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 
2018.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 
2019.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12</c:v>
                </c:pt>
              </c:strCache>
            </c:strRef>
          </c:cat>
          <c:val>
            <c:numRef>
              <c:f>'Графикон I.6.5.'!$C$3:$C$102</c:f>
              <c:numCache>
                <c:formatCode>#,##0.00</c:formatCode>
                <c:ptCount val="100"/>
                <c:pt idx="0">
                  <c:v>9.89</c:v>
                </c:pt>
                <c:pt idx="1">
                  <c:v>9.99</c:v>
                </c:pt>
                <c:pt idx="2">
                  <c:v>11.52</c:v>
                </c:pt>
                <c:pt idx="3">
                  <c:v>9.67</c:v>
                </c:pt>
                <c:pt idx="4">
                  <c:v>9.59</c:v>
                </c:pt>
                <c:pt idx="5">
                  <c:v>9.59</c:v>
                </c:pt>
                <c:pt idx="6">
                  <c:v>9.7100000000000009</c:v>
                </c:pt>
                <c:pt idx="7">
                  <c:v>9.27</c:v>
                </c:pt>
                <c:pt idx="8">
                  <c:v>9.48</c:v>
                </c:pt>
                <c:pt idx="9">
                  <c:v>9.94</c:v>
                </c:pt>
                <c:pt idx="10">
                  <c:v>10.06</c:v>
                </c:pt>
                <c:pt idx="11">
                  <c:v>9.9499999999999993</c:v>
                </c:pt>
                <c:pt idx="12">
                  <c:v>10.18</c:v>
                </c:pt>
                <c:pt idx="13">
                  <c:v>10.039999999999999</c:v>
                </c:pt>
                <c:pt idx="14">
                  <c:v>11.04</c:v>
                </c:pt>
                <c:pt idx="15">
                  <c:v>9.92</c:v>
                </c:pt>
                <c:pt idx="16">
                  <c:v>9.94</c:v>
                </c:pt>
                <c:pt idx="17">
                  <c:v>9.9600000000000009</c:v>
                </c:pt>
                <c:pt idx="18">
                  <c:v>9.66</c:v>
                </c:pt>
                <c:pt idx="19">
                  <c:v>9.32</c:v>
                </c:pt>
                <c:pt idx="20">
                  <c:v>9.67</c:v>
                </c:pt>
                <c:pt idx="21">
                  <c:v>9.33</c:v>
                </c:pt>
                <c:pt idx="22">
                  <c:v>9.01</c:v>
                </c:pt>
                <c:pt idx="23">
                  <c:v>9.0299999999999994</c:v>
                </c:pt>
                <c:pt idx="24">
                  <c:v>8.8800000000000008</c:v>
                </c:pt>
                <c:pt idx="25">
                  <c:v>8.9</c:v>
                </c:pt>
                <c:pt idx="26">
                  <c:v>9.83</c:v>
                </c:pt>
                <c:pt idx="27">
                  <c:v>8.33</c:v>
                </c:pt>
                <c:pt idx="28">
                  <c:v>8.19</c:v>
                </c:pt>
                <c:pt idx="29">
                  <c:v>7.86</c:v>
                </c:pt>
                <c:pt idx="30">
                  <c:v>7.59</c:v>
                </c:pt>
                <c:pt idx="31">
                  <c:v>7.59</c:v>
                </c:pt>
                <c:pt idx="32">
                  <c:v>7.51</c:v>
                </c:pt>
                <c:pt idx="33">
                  <c:v>7.2</c:v>
                </c:pt>
                <c:pt idx="34">
                  <c:v>6.86</c:v>
                </c:pt>
                <c:pt idx="35">
                  <c:v>6.62</c:v>
                </c:pt>
                <c:pt idx="36">
                  <c:v>6.27</c:v>
                </c:pt>
                <c:pt idx="37">
                  <c:v>6.5</c:v>
                </c:pt>
                <c:pt idx="38">
                  <c:v>7.06</c:v>
                </c:pt>
                <c:pt idx="39">
                  <c:v>6.51</c:v>
                </c:pt>
                <c:pt idx="40">
                  <c:v>6.24</c:v>
                </c:pt>
                <c:pt idx="41">
                  <c:v>6.18</c:v>
                </c:pt>
                <c:pt idx="42">
                  <c:v>6.39</c:v>
                </c:pt>
                <c:pt idx="43">
                  <c:v>6.34</c:v>
                </c:pt>
                <c:pt idx="44">
                  <c:v>6.24</c:v>
                </c:pt>
                <c:pt idx="45">
                  <c:v>5.95</c:v>
                </c:pt>
                <c:pt idx="46">
                  <c:v>5.68</c:v>
                </c:pt>
                <c:pt idx="47">
                  <c:v>5.27</c:v>
                </c:pt>
                <c:pt idx="48">
                  <c:v>5.08</c:v>
                </c:pt>
                <c:pt idx="49">
                  <c:v>4.49</c:v>
                </c:pt>
                <c:pt idx="50">
                  <c:v>4.8</c:v>
                </c:pt>
                <c:pt idx="51">
                  <c:v>4.17</c:v>
                </c:pt>
                <c:pt idx="52">
                  <c:v>3.93</c:v>
                </c:pt>
                <c:pt idx="53">
                  <c:v>3.69</c:v>
                </c:pt>
                <c:pt idx="54">
                  <c:v>3.58</c:v>
                </c:pt>
                <c:pt idx="55">
                  <c:v>3.43</c:v>
                </c:pt>
                <c:pt idx="56">
                  <c:v>3.51</c:v>
                </c:pt>
                <c:pt idx="57">
                  <c:v>3.29</c:v>
                </c:pt>
                <c:pt idx="58">
                  <c:v>3.15</c:v>
                </c:pt>
                <c:pt idx="59">
                  <c:v>3.11</c:v>
                </c:pt>
                <c:pt idx="60">
                  <c:v>3.05</c:v>
                </c:pt>
                <c:pt idx="61">
                  <c:v>3.04</c:v>
                </c:pt>
                <c:pt idx="62">
                  <c:v>3.28</c:v>
                </c:pt>
                <c:pt idx="63">
                  <c:v>3.01</c:v>
                </c:pt>
                <c:pt idx="64">
                  <c:v>3.01</c:v>
                </c:pt>
                <c:pt idx="65">
                  <c:v>2.63</c:v>
                </c:pt>
                <c:pt idx="66">
                  <c:v>2.7</c:v>
                </c:pt>
                <c:pt idx="67">
                  <c:v>2.63</c:v>
                </c:pt>
                <c:pt idx="68">
                  <c:v>2.79</c:v>
                </c:pt>
                <c:pt idx="69">
                  <c:v>2.73</c:v>
                </c:pt>
                <c:pt idx="70">
                  <c:v>2.76</c:v>
                </c:pt>
                <c:pt idx="71">
                  <c:v>2.64</c:v>
                </c:pt>
                <c:pt idx="72">
                  <c:v>2.61</c:v>
                </c:pt>
                <c:pt idx="73">
                  <c:v>2.72</c:v>
                </c:pt>
                <c:pt idx="74">
                  <c:v>3.15</c:v>
                </c:pt>
                <c:pt idx="75">
                  <c:v>3.03</c:v>
                </c:pt>
                <c:pt idx="76">
                  <c:v>2.65</c:v>
                </c:pt>
                <c:pt idx="77">
                  <c:v>2.56</c:v>
                </c:pt>
                <c:pt idx="78">
                  <c:v>2.57</c:v>
                </c:pt>
                <c:pt idx="79">
                  <c:v>2.65</c:v>
                </c:pt>
                <c:pt idx="80">
                  <c:v>2.74</c:v>
                </c:pt>
                <c:pt idx="81">
                  <c:v>2.62</c:v>
                </c:pt>
                <c:pt idx="82">
                  <c:v>2.57</c:v>
                </c:pt>
                <c:pt idx="83">
                  <c:v>2.61</c:v>
                </c:pt>
                <c:pt idx="84">
                  <c:v>2.61</c:v>
                </c:pt>
                <c:pt idx="85">
                  <c:v>2.78</c:v>
                </c:pt>
                <c:pt idx="86">
                  <c:v>3.16</c:v>
                </c:pt>
                <c:pt idx="87">
                  <c:v>3.07</c:v>
                </c:pt>
                <c:pt idx="88">
                  <c:v>2.94</c:v>
                </c:pt>
                <c:pt idx="89">
                  <c:v>2.89</c:v>
                </c:pt>
                <c:pt idx="90">
                  <c:v>2.87</c:v>
                </c:pt>
                <c:pt idx="91">
                  <c:v>2.97</c:v>
                </c:pt>
                <c:pt idx="92">
                  <c:v>2.99</c:v>
                </c:pt>
                <c:pt idx="93">
                  <c:v>2.99</c:v>
                </c:pt>
                <c:pt idx="94">
                  <c:v>2.8</c:v>
                </c:pt>
                <c:pt idx="95">
                  <c:v>2.83</c:v>
                </c:pt>
                <c:pt idx="96">
                  <c:v>2.82</c:v>
                </c:pt>
                <c:pt idx="97">
                  <c:v>2.74</c:v>
                </c:pt>
                <c:pt idx="98">
                  <c:v>3.07</c:v>
                </c:pt>
                <c:pt idx="99">
                  <c:v>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B5-4CCC-BF82-FF51793E1337}"/>
            </c:ext>
          </c:extLst>
        </c:ser>
        <c:ser>
          <c:idx val="3"/>
          <c:order val="1"/>
          <c:tx>
            <c:strRef>
              <c:f>'Графикон I.6.5.'!$D$2</c:f>
              <c:strCache>
                <c:ptCount val="1"/>
                <c:pt idx="0">
                  <c:v>Кредити (RSD)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'Графикон I.6.5.'!$B$3:$B$102</c:f>
              <c:strCache>
                <c:ptCount val="10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 
2012.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 
2013.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 
2014.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 
2015.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 
2016.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 
2017.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 
2018.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 
2019.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12</c:v>
                </c:pt>
              </c:strCache>
            </c:strRef>
          </c:cat>
          <c:val>
            <c:numRef>
              <c:f>'Графикон I.6.5.'!$D$3:$D$102</c:f>
              <c:numCache>
                <c:formatCode>#,##0.00</c:formatCode>
                <c:ptCount val="100"/>
                <c:pt idx="0">
                  <c:v>20.010000000000002</c:v>
                </c:pt>
                <c:pt idx="1">
                  <c:v>19.690000000000001</c:v>
                </c:pt>
                <c:pt idx="2">
                  <c:v>18.899999999999999</c:v>
                </c:pt>
                <c:pt idx="3">
                  <c:v>19.670000000000002</c:v>
                </c:pt>
                <c:pt idx="4">
                  <c:v>21.9</c:v>
                </c:pt>
                <c:pt idx="5">
                  <c:v>20.99</c:v>
                </c:pt>
                <c:pt idx="6">
                  <c:v>20.82</c:v>
                </c:pt>
                <c:pt idx="7">
                  <c:v>19.89</c:v>
                </c:pt>
                <c:pt idx="8">
                  <c:v>19.14</c:v>
                </c:pt>
                <c:pt idx="9">
                  <c:v>18.8</c:v>
                </c:pt>
                <c:pt idx="10">
                  <c:v>19.73</c:v>
                </c:pt>
                <c:pt idx="11">
                  <c:v>20.71</c:v>
                </c:pt>
                <c:pt idx="12">
                  <c:v>21.05</c:v>
                </c:pt>
                <c:pt idx="13">
                  <c:v>21.04</c:v>
                </c:pt>
                <c:pt idx="14">
                  <c:v>21.44</c:v>
                </c:pt>
                <c:pt idx="15">
                  <c:v>21.51</c:v>
                </c:pt>
                <c:pt idx="16">
                  <c:v>21.85</c:v>
                </c:pt>
                <c:pt idx="17">
                  <c:v>21.73</c:v>
                </c:pt>
                <c:pt idx="18">
                  <c:v>21.08</c:v>
                </c:pt>
                <c:pt idx="19">
                  <c:v>20.7</c:v>
                </c:pt>
                <c:pt idx="20">
                  <c:v>20.55</c:v>
                </c:pt>
                <c:pt idx="21">
                  <c:v>20.440000000000001</c:v>
                </c:pt>
                <c:pt idx="22">
                  <c:v>20.260000000000002</c:v>
                </c:pt>
                <c:pt idx="23">
                  <c:v>20.28</c:v>
                </c:pt>
                <c:pt idx="24">
                  <c:v>19.98</c:v>
                </c:pt>
                <c:pt idx="25">
                  <c:v>19.79</c:v>
                </c:pt>
                <c:pt idx="26">
                  <c:v>19.73</c:v>
                </c:pt>
                <c:pt idx="27">
                  <c:v>19.670000000000002</c:v>
                </c:pt>
                <c:pt idx="28">
                  <c:v>19.27</c:v>
                </c:pt>
                <c:pt idx="29">
                  <c:v>18.690000000000001</c:v>
                </c:pt>
                <c:pt idx="30">
                  <c:v>18.27</c:v>
                </c:pt>
                <c:pt idx="31">
                  <c:v>18.21</c:v>
                </c:pt>
                <c:pt idx="32">
                  <c:v>17.829999999999998</c:v>
                </c:pt>
                <c:pt idx="33">
                  <c:v>16.43</c:v>
                </c:pt>
                <c:pt idx="34">
                  <c:v>16.39</c:v>
                </c:pt>
                <c:pt idx="35">
                  <c:v>16.510000000000002</c:v>
                </c:pt>
                <c:pt idx="36">
                  <c:v>16.73</c:v>
                </c:pt>
                <c:pt idx="37">
                  <c:v>16.62</c:v>
                </c:pt>
                <c:pt idx="38">
                  <c:v>16.899999999999999</c:v>
                </c:pt>
                <c:pt idx="39">
                  <c:v>16.87</c:v>
                </c:pt>
                <c:pt idx="40">
                  <c:v>18.34</c:v>
                </c:pt>
                <c:pt idx="41">
                  <c:v>18.47</c:v>
                </c:pt>
                <c:pt idx="42">
                  <c:v>17.89</c:v>
                </c:pt>
                <c:pt idx="43">
                  <c:v>17.3</c:v>
                </c:pt>
                <c:pt idx="44">
                  <c:v>16.68</c:v>
                </c:pt>
                <c:pt idx="45">
                  <c:v>15.8</c:v>
                </c:pt>
                <c:pt idx="46">
                  <c:v>15.18</c:v>
                </c:pt>
                <c:pt idx="47">
                  <c:v>15.09</c:v>
                </c:pt>
                <c:pt idx="48">
                  <c:v>14.68</c:v>
                </c:pt>
                <c:pt idx="49">
                  <c:v>13.2</c:v>
                </c:pt>
                <c:pt idx="50">
                  <c:v>12.48</c:v>
                </c:pt>
                <c:pt idx="51">
                  <c:v>12.05</c:v>
                </c:pt>
                <c:pt idx="52">
                  <c:v>12.07</c:v>
                </c:pt>
                <c:pt idx="53">
                  <c:v>11.87</c:v>
                </c:pt>
                <c:pt idx="54">
                  <c:v>11.6</c:v>
                </c:pt>
                <c:pt idx="55">
                  <c:v>11.44</c:v>
                </c:pt>
                <c:pt idx="56">
                  <c:v>10.69</c:v>
                </c:pt>
                <c:pt idx="57">
                  <c:v>10.45</c:v>
                </c:pt>
                <c:pt idx="58">
                  <c:v>11.13</c:v>
                </c:pt>
                <c:pt idx="59">
                  <c:v>11.25</c:v>
                </c:pt>
                <c:pt idx="60">
                  <c:v>11.3</c:v>
                </c:pt>
                <c:pt idx="61">
                  <c:v>11.17</c:v>
                </c:pt>
                <c:pt idx="62">
                  <c:v>11.09</c:v>
                </c:pt>
                <c:pt idx="63">
                  <c:v>10.84</c:v>
                </c:pt>
                <c:pt idx="64">
                  <c:v>10.81</c:v>
                </c:pt>
                <c:pt idx="65">
                  <c:v>10.9</c:v>
                </c:pt>
                <c:pt idx="66">
                  <c:v>10.7</c:v>
                </c:pt>
                <c:pt idx="67">
                  <c:v>10.91</c:v>
                </c:pt>
                <c:pt idx="68">
                  <c:v>10.88</c:v>
                </c:pt>
                <c:pt idx="69">
                  <c:v>10.35</c:v>
                </c:pt>
                <c:pt idx="70">
                  <c:v>10.47</c:v>
                </c:pt>
                <c:pt idx="71">
                  <c:v>10.67</c:v>
                </c:pt>
                <c:pt idx="72">
                  <c:v>10.75</c:v>
                </c:pt>
                <c:pt idx="73">
                  <c:v>10.47</c:v>
                </c:pt>
                <c:pt idx="74">
                  <c:v>10.61</c:v>
                </c:pt>
                <c:pt idx="75">
                  <c:v>10.58</c:v>
                </c:pt>
                <c:pt idx="76">
                  <c:v>10.74</c:v>
                </c:pt>
                <c:pt idx="77">
                  <c:v>10.62</c:v>
                </c:pt>
                <c:pt idx="78">
                  <c:v>10.59</c:v>
                </c:pt>
                <c:pt idx="79">
                  <c:v>10.44</c:v>
                </c:pt>
                <c:pt idx="80">
                  <c:v>10.28</c:v>
                </c:pt>
                <c:pt idx="81">
                  <c:v>10.06</c:v>
                </c:pt>
                <c:pt idx="82">
                  <c:v>10.26</c:v>
                </c:pt>
                <c:pt idx="83">
                  <c:v>10.28</c:v>
                </c:pt>
                <c:pt idx="84">
                  <c:v>10.17</c:v>
                </c:pt>
                <c:pt idx="85">
                  <c:v>10.09</c:v>
                </c:pt>
                <c:pt idx="86">
                  <c:v>10.17</c:v>
                </c:pt>
                <c:pt idx="87">
                  <c:v>10.34</c:v>
                </c:pt>
                <c:pt idx="88">
                  <c:v>10.39</c:v>
                </c:pt>
                <c:pt idx="89">
                  <c:v>10.3</c:v>
                </c:pt>
                <c:pt idx="90">
                  <c:v>10.039999999999999</c:v>
                </c:pt>
                <c:pt idx="91">
                  <c:v>10.029999999999999</c:v>
                </c:pt>
                <c:pt idx="92">
                  <c:v>9.98</c:v>
                </c:pt>
                <c:pt idx="93">
                  <c:v>9.75</c:v>
                </c:pt>
                <c:pt idx="94">
                  <c:v>9.82</c:v>
                </c:pt>
                <c:pt idx="95">
                  <c:v>9.74</c:v>
                </c:pt>
                <c:pt idx="96">
                  <c:v>9.59</c:v>
                </c:pt>
                <c:pt idx="97">
                  <c:v>9.2200000000000006</c:v>
                </c:pt>
                <c:pt idx="98">
                  <c:v>9.11</c:v>
                </c:pt>
                <c:pt idx="99">
                  <c:v>9.11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B5-4CCC-BF82-FF51793E1337}"/>
            </c:ext>
          </c:extLst>
        </c:ser>
        <c:ser>
          <c:idx val="0"/>
          <c:order val="2"/>
          <c:tx>
            <c:strRef>
              <c:f>'Графикон I.6.5.'!$E$2</c:f>
              <c:strCache>
                <c:ptCount val="1"/>
                <c:pt idx="0">
                  <c:v>Депозити (EUR и индексирани у EUR)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'Графикон I.6.5.'!$B$3:$B$102</c:f>
              <c:strCache>
                <c:ptCount val="10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 
2012.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 
2013.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 
2014.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 
2015.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 
2016.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 
2017.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 
2018.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 
2019.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12</c:v>
                </c:pt>
              </c:strCache>
            </c:strRef>
          </c:cat>
          <c:val>
            <c:numRef>
              <c:f>'Графикон I.6.5.'!$E$3:$E$102</c:f>
              <c:numCache>
                <c:formatCode>#,##0.00</c:formatCode>
                <c:ptCount val="100"/>
                <c:pt idx="0">
                  <c:v>3.65</c:v>
                </c:pt>
                <c:pt idx="1">
                  <c:v>4.32</c:v>
                </c:pt>
                <c:pt idx="2">
                  <c:v>5.34</c:v>
                </c:pt>
                <c:pt idx="3">
                  <c:v>4.74</c:v>
                </c:pt>
                <c:pt idx="4">
                  <c:v>4.32</c:v>
                </c:pt>
                <c:pt idx="5">
                  <c:v>4.6900000000000004</c:v>
                </c:pt>
                <c:pt idx="6">
                  <c:v>4.32</c:v>
                </c:pt>
                <c:pt idx="7">
                  <c:v>4.3</c:v>
                </c:pt>
                <c:pt idx="8">
                  <c:v>4.47</c:v>
                </c:pt>
                <c:pt idx="9">
                  <c:v>4.1100000000000003</c:v>
                </c:pt>
                <c:pt idx="10">
                  <c:v>4.42</c:v>
                </c:pt>
                <c:pt idx="11">
                  <c:v>4.28</c:v>
                </c:pt>
                <c:pt idx="12">
                  <c:v>4.09</c:v>
                </c:pt>
                <c:pt idx="13">
                  <c:v>4.03</c:v>
                </c:pt>
                <c:pt idx="14">
                  <c:v>4.8099999999999996</c:v>
                </c:pt>
                <c:pt idx="15">
                  <c:v>4.1500000000000004</c:v>
                </c:pt>
                <c:pt idx="16">
                  <c:v>3.69</c:v>
                </c:pt>
                <c:pt idx="17">
                  <c:v>3.58</c:v>
                </c:pt>
                <c:pt idx="18">
                  <c:v>3.51</c:v>
                </c:pt>
                <c:pt idx="19">
                  <c:v>3.31</c:v>
                </c:pt>
                <c:pt idx="20">
                  <c:v>3.19</c:v>
                </c:pt>
                <c:pt idx="21">
                  <c:v>3.27</c:v>
                </c:pt>
                <c:pt idx="22">
                  <c:v>2.96</c:v>
                </c:pt>
                <c:pt idx="23">
                  <c:v>2.79</c:v>
                </c:pt>
                <c:pt idx="24">
                  <c:v>2.77</c:v>
                </c:pt>
                <c:pt idx="25">
                  <c:v>2.84</c:v>
                </c:pt>
                <c:pt idx="26">
                  <c:v>3.11</c:v>
                </c:pt>
                <c:pt idx="27">
                  <c:v>2.82</c:v>
                </c:pt>
                <c:pt idx="28">
                  <c:v>2.52</c:v>
                </c:pt>
                <c:pt idx="29">
                  <c:v>2.38</c:v>
                </c:pt>
                <c:pt idx="30">
                  <c:v>2.54</c:v>
                </c:pt>
                <c:pt idx="31">
                  <c:v>2.0499999999999998</c:v>
                </c:pt>
                <c:pt idx="32">
                  <c:v>2</c:v>
                </c:pt>
                <c:pt idx="33">
                  <c:v>2.08</c:v>
                </c:pt>
                <c:pt idx="34">
                  <c:v>1.91</c:v>
                </c:pt>
                <c:pt idx="35">
                  <c:v>1.77</c:v>
                </c:pt>
                <c:pt idx="36">
                  <c:v>1.63</c:v>
                </c:pt>
                <c:pt idx="37">
                  <c:v>1.59</c:v>
                </c:pt>
                <c:pt idx="38">
                  <c:v>1.8</c:v>
                </c:pt>
                <c:pt idx="39">
                  <c:v>1.71</c:v>
                </c:pt>
                <c:pt idx="40">
                  <c:v>1.38</c:v>
                </c:pt>
                <c:pt idx="41">
                  <c:v>1.29</c:v>
                </c:pt>
                <c:pt idx="42">
                  <c:v>1.29</c:v>
                </c:pt>
                <c:pt idx="43">
                  <c:v>1.1499999999999999</c:v>
                </c:pt>
                <c:pt idx="44">
                  <c:v>1.0900000000000001</c:v>
                </c:pt>
                <c:pt idx="45">
                  <c:v>1.08</c:v>
                </c:pt>
                <c:pt idx="46">
                  <c:v>1.01</c:v>
                </c:pt>
                <c:pt idx="47">
                  <c:v>1.08</c:v>
                </c:pt>
                <c:pt idx="48">
                  <c:v>1.03</c:v>
                </c:pt>
                <c:pt idx="49">
                  <c:v>0.99</c:v>
                </c:pt>
                <c:pt idx="50">
                  <c:v>1.19</c:v>
                </c:pt>
                <c:pt idx="51">
                  <c:v>1.08</c:v>
                </c:pt>
                <c:pt idx="52">
                  <c:v>0.97</c:v>
                </c:pt>
                <c:pt idx="53">
                  <c:v>0.94</c:v>
                </c:pt>
                <c:pt idx="54">
                  <c:v>0.85</c:v>
                </c:pt>
                <c:pt idx="55">
                  <c:v>0.95</c:v>
                </c:pt>
                <c:pt idx="56">
                  <c:v>0.8</c:v>
                </c:pt>
                <c:pt idx="57">
                  <c:v>0.75</c:v>
                </c:pt>
                <c:pt idx="58">
                  <c:v>0.63</c:v>
                </c:pt>
                <c:pt idx="59">
                  <c:v>0.61</c:v>
                </c:pt>
                <c:pt idx="60">
                  <c:v>0.54</c:v>
                </c:pt>
                <c:pt idx="61">
                  <c:v>0.51</c:v>
                </c:pt>
                <c:pt idx="62">
                  <c:v>0.68</c:v>
                </c:pt>
                <c:pt idx="63">
                  <c:v>0.63</c:v>
                </c:pt>
                <c:pt idx="64">
                  <c:v>0.56999999999999995</c:v>
                </c:pt>
                <c:pt idx="65">
                  <c:v>0.52</c:v>
                </c:pt>
                <c:pt idx="66">
                  <c:v>0.49</c:v>
                </c:pt>
                <c:pt idx="67">
                  <c:v>0.46</c:v>
                </c:pt>
                <c:pt idx="68">
                  <c:v>0.57999999999999996</c:v>
                </c:pt>
                <c:pt idx="69">
                  <c:v>0.66</c:v>
                </c:pt>
                <c:pt idx="70">
                  <c:v>0.59</c:v>
                </c:pt>
                <c:pt idx="71">
                  <c:v>0.6</c:v>
                </c:pt>
                <c:pt idx="72">
                  <c:v>0.59</c:v>
                </c:pt>
                <c:pt idx="73">
                  <c:v>0.62</c:v>
                </c:pt>
                <c:pt idx="74">
                  <c:v>0.84</c:v>
                </c:pt>
                <c:pt idx="75">
                  <c:v>0.88</c:v>
                </c:pt>
                <c:pt idx="76">
                  <c:v>0.76</c:v>
                </c:pt>
                <c:pt idx="77">
                  <c:v>0.81</c:v>
                </c:pt>
                <c:pt idx="78">
                  <c:v>0.91</c:v>
                </c:pt>
                <c:pt idx="79">
                  <c:v>0.76</c:v>
                </c:pt>
                <c:pt idx="80">
                  <c:v>0.77</c:v>
                </c:pt>
                <c:pt idx="81">
                  <c:v>0.68</c:v>
                </c:pt>
                <c:pt idx="82">
                  <c:v>0.78</c:v>
                </c:pt>
                <c:pt idx="83">
                  <c:v>0.79</c:v>
                </c:pt>
                <c:pt idx="84">
                  <c:v>0.84</c:v>
                </c:pt>
                <c:pt idx="85">
                  <c:v>0.81</c:v>
                </c:pt>
                <c:pt idx="86">
                  <c:v>1.1599999999999999</c:v>
                </c:pt>
                <c:pt idx="87">
                  <c:v>1</c:v>
                </c:pt>
                <c:pt idx="88">
                  <c:v>0.85</c:v>
                </c:pt>
                <c:pt idx="89">
                  <c:v>0.97</c:v>
                </c:pt>
                <c:pt idx="90">
                  <c:v>1.1000000000000001</c:v>
                </c:pt>
                <c:pt idx="91">
                  <c:v>0.92</c:v>
                </c:pt>
                <c:pt idx="92">
                  <c:v>0.97</c:v>
                </c:pt>
                <c:pt idx="93">
                  <c:v>0.91</c:v>
                </c:pt>
                <c:pt idx="94">
                  <c:v>0.83</c:v>
                </c:pt>
                <c:pt idx="95">
                  <c:v>0.86</c:v>
                </c:pt>
                <c:pt idx="96">
                  <c:v>0.9</c:v>
                </c:pt>
                <c:pt idx="97">
                  <c:v>0.94</c:v>
                </c:pt>
                <c:pt idx="98">
                  <c:v>1.1200000000000001</c:v>
                </c:pt>
                <c:pt idx="99">
                  <c:v>1.1299999999999999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B5-4CCC-BF82-FF51793E1337}"/>
            </c:ext>
          </c:extLst>
        </c:ser>
        <c:ser>
          <c:idx val="2"/>
          <c:order val="3"/>
          <c:tx>
            <c:strRef>
              <c:f>'Графикон I.6.5.'!$F$2</c:f>
              <c:strCache>
                <c:ptCount val="1"/>
                <c:pt idx="0">
                  <c:v>Кредити (EUR и индексирани у EUR)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I.6.5.'!$B$3:$B$102</c:f>
              <c:strCache>
                <c:ptCount val="10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 
2012.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 
2013.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 
2014.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 
2015.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 
2016.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 
2017.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 
2018.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 
2019.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12</c:v>
                </c:pt>
              </c:strCache>
            </c:strRef>
          </c:cat>
          <c:val>
            <c:numRef>
              <c:f>'Графикон I.6.5.'!$F$3:$F$102</c:f>
              <c:numCache>
                <c:formatCode>#,##0.00</c:formatCode>
                <c:ptCount val="100"/>
                <c:pt idx="0">
                  <c:v>8.5500000000000007</c:v>
                </c:pt>
                <c:pt idx="1">
                  <c:v>8.42</c:v>
                </c:pt>
                <c:pt idx="2">
                  <c:v>7.6</c:v>
                </c:pt>
                <c:pt idx="3">
                  <c:v>9.9600000000000009</c:v>
                </c:pt>
                <c:pt idx="4">
                  <c:v>9.1199999999999992</c:v>
                </c:pt>
                <c:pt idx="5">
                  <c:v>8.65</c:v>
                </c:pt>
                <c:pt idx="6">
                  <c:v>8.5500000000000007</c:v>
                </c:pt>
                <c:pt idx="7">
                  <c:v>8.36</c:v>
                </c:pt>
                <c:pt idx="8">
                  <c:v>7.65</c:v>
                </c:pt>
                <c:pt idx="9">
                  <c:v>7.99</c:v>
                </c:pt>
                <c:pt idx="10">
                  <c:v>8.3000000000000007</c:v>
                </c:pt>
                <c:pt idx="11">
                  <c:v>8.11</c:v>
                </c:pt>
                <c:pt idx="12">
                  <c:v>8</c:v>
                </c:pt>
                <c:pt idx="13">
                  <c:v>8.6999999999999993</c:v>
                </c:pt>
                <c:pt idx="14">
                  <c:v>8.19</c:v>
                </c:pt>
                <c:pt idx="15">
                  <c:v>8.08</c:v>
                </c:pt>
                <c:pt idx="16">
                  <c:v>8.33</c:v>
                </c:pt>
                <c:pt idx="17">
                  <c:v>8.5299999999999994</c:v>
                </c:pt>
                <c:pt idx="18">
                  <c:v>8.67</c:v>
                </c:pt>
                <c:pt idx="19">
                  <c:v>8.23</c:v>
                </c:pt>
                <c:pt idx="20">
                  <c:v>8.0500000000000007</c:v>
                </c:pt>
                <c:pt idx="21">
                  <c:v>7.62</c:v>
                </c:pt>
                <c:pt idx="22">
                  <c:v>7.58</c:v>
                </c:pt>
                <c:pt idx="23">
                  <c:v>8.0299999999999994</c:v>
                </c:pt>
                <c:pt idx="24">
                  <c:v>8.06</c:v>
                </c:pt>
                <c:pt idx="25">
                  <c:v>8.35</c:v>
                </c:pt>
                <c:pt idx="26">
                  <c:v>8.2100000000000009</c:v>
                </c:pt>
                <c:pt idx="27">
                  <c:v>7.88</c:v>
                </c:pt>
                <c:pt idx="28">
                  <c:v>8.09</c:v>
                </c:pt>
                <c:pt idx="29">
                  <c:v>8.2100000000000009</c:v>
                </c:pt>
                <c:pt idx="30">
                  <c:v>8.26</c:v>
                </c:pt>
                <c:pt idx="31">
                  <c:v>8.1</c:v>
                </c:pt>
                <c:pt idx="32">
                  <c:v>7.24</c:v>
                </c:pt>
                <c:pt idx="33">
                  <c:v>7.04</c:v>
                </c:pt>
                <c:pt idx="34">
                  <c:v>7.21</c:v>
                </c:pt>
                <c:pt idx="35">
                  <c:v>7.12</c:v>
                </c:pt>
                <c:pt idx="36">
                  <c:v>7.39</c:v>
                </c:pt>
                <c:pt idx="37">
                  <c:v>7.23</c:v>
                </c:pt>
                <c:pt idx="38">
                  <c:v>7.03</c:v>
                </c:pt>
                <c:pt idx="39">
                  <c:v>6.93</c:v>
                </c:pt>
                <c:pt idx="40">
                  <c:v>6.83</c:v>
                </c:pt>
                <c:pt idx="41">
                  <c:v>7.11</c:v>
                </c:pt>
                <c:pt idx="42">
                  <c:v>7.02</c:v>
                </c:pt>
                <c:pt idx="43">
                  <c:v>6.65</c:v>
                </c:pt>
                <c:pt idx="44">
                  <c:v>6.48</c:v>
                </c:pt>
                <c:pt idx="45">
                  <c:v>6.2</c:v>
                </c:pt>
                <c:pt idx="46">
                  <c:v>6.11</c:v>
                </c:pt>
                <c:pt idx="47">
                  <c:v>6.44</c:v>
                </c:pt>
                <c:pt idx="48">
                  <c:v>5.96</c:v>
                </c:pt>
                <c:pt idx="49">
                  <c:v>6.22</c:v>
                </c:pt>
                <c:pt idx="50">
                  <c:v>6.08</c:v>
                </c:pt>
                <c:pt idx="51">
                  <c:v>5.92</c:v>
                </c:pt>
                <c:pt idx="52">
                  <c:v>5.36</c:v>
                </c:pt>
                <c:pt idx="53">
                  <c:v>5.47</c:v>
                </c:pt>
                <c:pt idx="54">
                  <c:v>5.33</c:v>
                </c:pt>
                <c:pt idx="55">
                  <c:v>5.09</c:v>
                </c:pt>
                <c:pt idx="56">
                  <c:v>5.1100000000000003</c:v>
                </c:pt>
                <c:pt idx="57">
                  <c:v>4.66</c:v>
                </c:pt>
                <c:pt idx="58">
                  <c:v>4.66</c:v>
                </c:pt>
                <c:pt idx="59">
                  <c:v>4.49</c:v>
                </c:pt>
                <c:pt idx="60">
                  <c:v>4.62</c:v>
                </c:pt>
                <c:pt idx="61">
                  <c:v>4.59</c:v>
                </c:pt>
                <c:pt idx="62">
                  <c:v>4.54</c:v>
                </c:pt>
                <c:pt idx="63">
                  <c:v>4.3600000000000003</c:v>
                </c:pt>
                <c:pt idx="64">
                  <c:v>4.04</c:v>
                </c:pt>
                <c:pt idx="65">
                  <c:v>4.37</c:v>
                </c:pt>
                <c:pt idx="66">
                  <c:v>4.46</c:v>
                </c:pt>
                <c:pt idx="67">
                  <c:v>4.24</c:v>
                </c:pt>
                <c:pt idx="68">
                  <c:v>4.05</c:v>
                </c:pt>
                <c:pt idx="69">
                  <c:v>3.78</c:v>
                </c:pt>
                <c:pt idx="70">
                  <c:v>3.86</c:v>
                </c:pt>
                <c:pt idx="71">
                  <c:v>3.87</c:v>
                </c:pt>
                <c:pt idx="72">
                  <c:v>4</c:v>
                </c:pt>
                <c:pt idx="73">
                  <c:v>4.1399999999999997</c:v>
                </c:pt>
                <c:pt idx="74">
                  <c:v>4.1100000000000003</c:v>
                </c:pt>
                <c:pt idx="75">
                  <c:v>4.21</c:v>
                </c:pt>
                <c:pt idx="76">
                  <c:v>4.0599999999999996</c:v>
                </c:pt>
                <c:pt idx="77">
                  <c:v>4.08</c:v>
                </c:pt>
                <c:pt idx="78">
                  <c:v>4.01</c:v>
                </c:pt>
                <c:pt idx="79">
                  <c:v>3.98</c:v>
                </c:pt>
                <c:pt idx="80">
                  <c:v>3.99</c:v>
                </c:pt>
                <c:pt idx="81">
                  <c:v>3.76</c:v>
                </c:pt>
                <c:pt idx="82">
                  <c:v>3.87</c:v>
                </c:pt>
                <c:pt idx="83">
                  <c:v>3.84</c:v>
                </c:pt>
                <c:pt idx="84">
                  <c:v>3.97</c:v>
                </c:pt>
                <c:pt idx="85">
                  <c:v>3.98</c:v>
                </c:pt>
                <c:pt idx="86">
                  <c:v>3.84</c:v>
                </c:pt>
                <c:pt idx="87">
                  <c:v>3.87</c:v>
                </c:pt>
                <c:pt idx="88">
                  <c:v>3.73</c:v>
                </c:pt>
                <c:pt idx="89">
                  <c:v>4</c:v>
                </c:pt>
                <c:pt idx="90">
                  <c:v>4.0599999999999996</c:v>
                </c:pt>
                <c:pt idx="91">
                  <c:v>3.88</c:v>
                </c:pt>
                <c:pt idx="92">
                  <c:v>3.49</c:v>
                </c:pt>
                <c:pt idx="93">
                  <c:v>3.28</c:v>
                </c:pt>
                <c:pt idx="94">
                  <c:v>3.54</c:v>
                </c:pt>
                <c:pt idx="95">
                  <c:v>3.72</c:v>
                </c:pt>
                <c:pt idx="96">
                  <c:v>3.79</c:v>
                </c:pt>
                <c:pt idx="97">
                  <c:v>3.75</c:v>
                </c:pt>
                <c:pt idx="98">
                  <c:v>3.84</c:v>
                </c:pt>
                <c:pt idx="99">
                  <c:v>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3B5-4CCC-BF82-FF51793E1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95040"/>
        <c:axId val="219096576"/>
      </c:lineChart>
      <c:catAx>
        <c:axId val="21909504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096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096576"/>
        <c:scaling>
          <c:orientation val="minMax"/>
          <c:max val="24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095040"/>
        <c:crosses val="autoZero"/>
        <c:crossBetween val="between"/>
        <c:majorUnit val="2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5198412698412689E-2"/>
          <c:y val="0.71586862927038397"/>
          <c:w val="0.67683602175162183"/>
          <c:h val="0.192949095024332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955912342335172E-2"/>
          <c:y val="6.1271874302586675E-2"/>
          <c:w val="0.86625106822302023"/>
          <c:h val="0.433712678820820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'Графикон I.6.6.'!$C$2</c:f>
              <c:strCache>
                <c:ptCount val="1"/>
                <c:pt idx="0">
                  <c:v>Минуси по трансакционим рачунима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  <a:prstDash val="solid"/>
            </a:ln>
          </c:spPr>
          <c:invertIfNegative val="0"/>
          <c:cat>
            <c:strRef>
              <c:f>'Графикон I.6.6.'!$B$3:$B$110</c:f>
              <c:strCache>
                <c:ptCount val="108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I.6.6.'!$C$3:$C$110</c:f>
              <c:numCache>
                <c:formatCode>#,##0.0</c:formatCode>
                <c:ptCount val="108"/>
                <c:pt idx="0">
                  <c:v>0.41157789643556397</c:v>
                </c:pt>
                <c:pt idx="1">
                  <c:v>0.45157429359370943</c:v>
                </c:pt>
                <c:pt idx="2">
                  <c:v>0.54131264774321286</c:v>
                </c:pt>
                <c:pt idx="3">
                  <c:v>0.39918931103666905</c:v>
                </c:pt>
                <c:pt idx="4">
                  <c:v>0.67548090443782005</c:v>
                </c:pt>
                <c:pt idx="5">
                  <c:v>0.60944077396232021</c:v>
                </c:pt>
                <c:pt idx="6">
                  <c:v>0.54095245762316513</c:v>
                </c:pt>
                <c:pt idx="7">
                  <c:v>0.55611097451294933</c:v>
                </c:pt>
                <c:pt idx="8">
                  <c:v>0.54637987341928329</c:v>
                </c:pt>
                <c:pt idx="9">
                  <c:v>0.68370151951151392</c:v>
                </c:pt>
                <c:pt idx="10">
                  <c:v>0.52872335351186717</c:v>
                </c:pt>
                <c:pt idx="11">
                  <c:v>0.40050461796162645</c:v>
                </c:pt>
                <c:pt idx="12">
                  <c:v>0.48290051813930046</c:v>
                </c:pt>
                <c:pt idx="13">
                  <c:v>0.51670491201665547</c:v>
                </c:pt>
                <c:pt idx="14">
                  <c:v>0.49652074091920467</c:v>
                </c:pt>
                <c:pt idx="15">
                  <c:v>0.6531125167740347</c:v>
                </c:pt>
                <c:pt idx="16">
                  <c:v>0.47938110942536871</c:v>
                </c:pt>
                <c:pt idx="17">
                  <c:v>0.46287255643048753</c:v>
                </c:pt>
                <c:pt idx="18">
                  <c:v>0.61539996938308583</c:v>
                </c:pt>
                <c:pt idx="19">
                  <c:v>0.51127849122576818</c:v>
                </c:pt>
                <c:pt idx="20">
                  <c:v>0.5698595826060473</c:v>
                </c:pt>
                <c:pt idx="21">
                  <c:v>0.49858354050257936</c:v>
                </c:pt>
                <c:pt idx="22">
                  <c:v>0.44119521346978879</c:v>
                </c:pt>
                <c:pt idx="23">
                  <c:v>0.54651265399646698</c:v>
                </c:pt>
                <c:pt idx="24">
                  <c:v>0.53386986171841466</c:v>
                </c:pt>
                <c:pt idx="25">
                  <c:v>0.4638503245262911</c:v>
                </c:pt>
                <c:pt idx="26">
                  <c:v>0.40315780430141057</c:v>
                </c:pt>
                <c:pt idx="27">
                  <c:v>0.36735578162335514</c:v>
                </c:pt>
                <c:pt idx="28">
                  <c:v>0.42162175378756622</c:v>
                </c:pt>
                <c:pt idx="29">
                  <c:v>0.34976448479523603</c:v>
                </c:pt>
                <c:pt idx="30">
                  <c:v>0.36844845097130274</c:v>
                </c:pt>
                <c:pt idx="31">
                  <c:v>0.26972363380734793</c:v>
                </c:pt>
                <c:pt idx="32">
                  <c:v>0.28106741981623795</c:v>
                </c:pt>
                <c:pt idx="33">
                  <c:v>0.29700537387421072</c:v>
                </c:pt>
                <c:pt idx="34">
                  <c:v>0.23548241700624581</c:v>
                </c:pt>
                <c:pt idx="35">
                  <c:v>0.17757417437201714</c:v>
                </c:pt>
                <c:pt idx="36">
                  <c:v>0.16338572568937107</c:v>
                </c:pt>
                <c:pt idx="37">
                  <c:v>4.7743609043603759E-2</c:v>
                </c:pt>
                <c:pt idx="38">
                  <c:v>9.3948051348000522E-2</c:v>
                </c:pt>
                <c:pt idx="39">
                  <c:v>8.7531548473301329E-2</c:v>
                </c:pt>
                <c:pt idx="40">
                  <c:v>-0.10484551334564172</c:v>
                </c:pt>
                <c:pt idx="41">
                  <c:v>1.9756279353790061E-2</c:v>
                </c:pt>
                <c:pt idx="42">
                  <c:v>-9.987883551101942E-2</c:v>
                </c:pt>
                <c:pt idx="43">
                  <c:v>-9.7814970885574296E-2</c:v>
                </c:pt>
                <c:pt idx="44">
                  <c:v>-8.0301484839404413E-2</c:v>
                </c:pt>
                <c:pt idx="45">
                  <c:v>-0.14844590604543362</c:v>
                </c:pt>
                <c:pt idx="46">
                  <c:v>-0.13978044676323687</c:v>
                </c:pt>
                <c:pt idx="47">
                  <c:v>-9.5299733992019756E-2</c:v>
                </c:pt>
                <c:pt idx="48">
                  <c:v>-0.101967077933881</c:v>
                </c:pt>
                <c:pt idx="49">
                  <c:v>4.8236768550810633E-2</c:v>
                </c:pt>
                <c:pt idx="50">
                  <c:v>7.818157634157516E-2</c:v>
                </c:pt>
                <c:pt idx="51">
                  <c:v>9.5671278776700883E-2</c:v>
                </c:pt>
                <c:pt idx="52">
                  <c:v>3.6833596917671067E-2</c:v>
                </c:pt>
                <c:pt idx="53">
                  <c:v>4.7277427413968093E-2</c:v>
                </c:pt>
                <c:pt idx="54">
                  <c:v>1.0271114629918901E-2</c:v>
                </c:pt>
                <c:pt idx="55">
                  <c:v>5.8306732945280611E-2</c:v>
                </c:pt>
                <c:pt idx="56">
                  <c:v>-2.6143315699410589E-2</c:v>
                </c:pt>
                <c:pt idx="57">
                  <c:v>-3.2781465692668203E-2</c:v>
                </c:pt>
                <c:pt idx="58">
                  <c:v>7.3086109226500745E-3</c:v>
                </c:pt>
                <c:pt idx="59">
                  <c:v>-8.694284129205343E-2</c:v>
                </c:pt>
                <c:pt idx="60">
                  <c:v>-0.11965388707831709</c:v>
                </c:pt>
                <c:pt idx="61">
                  <c:v>-4.1700904704545669E-2</c:v>
                </c:pt>
                <c:pt idx="62">
                  <c:v>-0.14586550954867494</c:v>
                </c:pt>
                <c:pt idx="63">
                  <c:v>-0.27899702267410842</c:v>
                </c:pt>
                <c:pt idx="64">
                  <c:v>-0.10353292630154234</c:v>
                </c:pt>
                <c:pt idx="65">
                  <c:v>-0.16817045564269545</c:v>
                </c:pt>
                <c:pt idx="66">
                  <c:v>-0.24573645903677738</c:v>
                </c:pt>
                <c:pt idx="67">
                  <c:v>-0.14819479710309991</c:v>
                </c:pt>
                <c:pt idx="68">
                  <c:v>-0.17273939645755557</c:v>
                </c:pt>
                <c:pt idx="69">
                  <c:v>-0.16971343512686993</c:v>
                </c:pt>
                <c:pt idx="70">
                  <c:v>-0.16733829385540458</c:v>
                </c:pt>
                <c:pt idx="71">
                  <c:v>-0.19284632105921864</c:v>
                </c:pt>
                <c:pt idx="72">
                  <c:v>-0.10189163638938295</c:v>
                </c:pt>
                <c:pt idx="73">
                  <c:v>-0.19817767653758539</c:v>
                </c:pt>
                <c:pt idx="74">
                  <c:v>-0.19932391395926424</c:v>
                </c:pt>
                <c:pt idx="75">
                  <c:v>-0.14644053165620388</c:v>
                </c:pt>
                <c:pt idx="76">
                  <c:v>-0.13326718401859616</c:v>
                </c:pt>
                <c:pt idx="77">
                  <c:v>-0.14284947571933354</c:v>
                </c:pt>
                <c:pt idx="78">
                  <c:v>-1.2960784968457466E-2</c:v>
                </c:pt>
                <c:pt idx="79">
                  <c:v>-2.4529694292095647E-2</c:v>
                </c:pt>
                <c:pt idx="80">
                  <c:v>-9.1916270405412032E-2</c:v>
                </c:pt>
                <c:pt idx="81">
                  <c:v>-1.3605221033671717E-2</c:v>
                </c:pt>
                <c:pt idx="82">
                  <c:v>-2.2053210201813295E-2</c:v>
                </c:pt>
                <c:pt idx="83">
                  <c:v>-5.3897999943001672E-2</c:v>
                </c:pt>
                <c:pt idx="84">
                  <c:v>-7.7546953773791463E-2</c:v>
                </c:pt>
                <c:pt idx="85">
                  <c:v>-0.1082421146856189</c:v>
                </c:pt>
                <c:pt idx="86">
                  <c:v>-0.10600716937133467</c:v>
                </c:pt>
                <c:pt idx="87">
                  <c:v>-7.7554604225834392E-2</c:v>
                </c:pt>
                <c:pt idx="88">
                  <c:v>-0.11133703410208594</c:v>
                </c:pt>
                <c:pt idx="89">
                  <c:v>-0.16164622040309962</c:v>
                </c:pt>
                <c:pt idx="90">
                  <c:v>-0.1418354327212229</c:v>
                </c:pt>
                <c:pt idx="91">
                  <c:v>-0.22198118883291154</c:v>
                </c:pt>
                <c:pt idx="92">
                  <c:v>-0.1384247910705996</c:v>
                </c:pt>
                <c:pt idx="93">
                  <c:v>-0.12345534108726297</c:v>
                </c:pt>
                <c:pt idx="94">
                  <c:v>-0.20374655978727399</c:v>
                </c:pt>
                <c:pt idx="95">
                  <c:v>-4.7434598344800625E-3</c:v>
                </c:pt>
                <c:pt idx="96">
                  <c:v>-4.4077496440328989E-2</c:v>
                </c:pt>
                <c:pt idx="97">
                  <c:v>-2.3653144520176674E-2</c:v>
                </c:pt>
                <c:pt idx="98">
                  <c:v>-4.0909628428682357E-2</c:v>
                </c:pt>
                <c:pt idx="99">
                  <c:v>-4.1162101390112067E-2</c:v>
                </c:pt>
                <c:pt idx="100">
                  <c:v>-0.10039250834694045</c:v>
                </c:pt>
                <c:pt idx="101">
                  <c:v>-3.1474174600809729E-2</c:v>
                </c:pt>
                <c:pt idx="102">
                  <c:v>-2.4915092625261814E-2</c:v>
                </c:pt>
                <c:pt idx="103">
                  <c:v>-2.4732729684365493E-2</c:v>
                </c:pt>
                <c:pt idx="104">
                  <c:v>2.1911598255086621E-3</c:v>
                </c:pt>
                <c:pt idx="105">
                  <c:v>-5.0010944351316013E-2</c:v>
                </c:pt>
                <c:pt idx="106">
                  <c:v>6.9903247852198388E-3</c:v>
                </c:pt>
                <c:pt idx="107">
                  <c:v>-4.4588920481307658E-2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73-468B-B25E-D844B254E582}"/>
            </c:ext>
          </c:extLst>
        </c:ser>
        <c:ser>
          <c:idx val="4"/>
          <c:order val="1"/>
          <c:tx>
            <c:strRef>
              <c:f>'Графикон I.6.6.'!$D$2</c:f>
              <c:strCache>
                <c:ptCount val="1"/>
                <c:pt idx="0">
                  <c:v>Потрошачки кредити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I.6.6.'!$B$3:$B$110</c:f>
              <c:strCache>
                <c:ptCount val="108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I.6.6.'!$D$3:$D$110</c:f>
              <c:numCache>
                <c:formatCode>#,##0.0</c:formatCode>
                <c:ptCount val="108"/>
                <c:pt idx="0">
                  <c:v>0.65488298833214198</c:v>
                </c:pt>
                <c:pt idx="1">
                  <c:v>0.33992923086309923</c:v>
                </c:pt>
                <c:pt idx="2">
                  <c:v>2.3146008802467064E-2</c:v>
                </c:pt>
                <c:pt idx="3">
                  <c:v>-7.571675127648457E-2</c:v>
                </c:pt>
                <c:pt idx="4">
                  <c:v>-0.46879589528219967</c:v>
                </c:pt>
                <c:pt idx="5">
                  <c:v>-0.37912331400071647</c:v>
                </c:pt>
                <c:pt idx="6">
                  <c:v>-0.51380054505085904</c:v>
                </c:pt>
                <c:pt idx="7">
                  <c:v>-0.50917416121206738</c:v>
                </c:pt>
                <c:pt idx="8">
                  <c:v>-0.63572928416206653</c:v>
                </c:pt>
                <c:pt idx="9">
                  <c:v>-0.80233022051574776</c:v>
                </c:pt>
                <c:pt idx="10">
                  <c:v>-0.70423064296121396</c:v>
                </c:pt>
                <c:pt idx="11">
                  <c:v>-0.68819497889021863</c:v>
                </c:pt>
                <c:pt idx="12">
                  <c:v>-0.60093539409117713</c:v>
                </c:pt>
                <c:pt idx="13">
                  <c:v>-0.46138956994329494</c:v>
                </c:pt>
                <c:pt idx="14">
                  <c:v>-0.49660931676138437</c:v>
                </c:pt>
                <c:pt idx="15">
                  <c:v>-0.49547777645228774</c:v>
                </c:pt>
                <c:pt idx="16">
                  <c:v>-0.22787291727671835</c:v>
                </c:pt>
                <c:pt idx="17">
                  <c:v>-0.50448273846088965</c:v>
                </c:pt>
                <c:pt idx="18">
                  <c:v>-0.62888156075216151</c:v>
                </c:pt>
                <c:pt idx="19">
                  <c:v>-0.68527627467405727</c:v>
                </c:pt>
                <c:pt idx="20">
                  <c:v>-1.1971071287979063</c:v>
                </c:pt>
                <c:pt idx="21">
                  <c:v>-1.3470818893835255</c:v>
                </c:pt>
                <c:pt idx="22">
                  <c:v>-1.5182525804793676</c:v>
                </c:pt>
                <c:pt idx="23">
                  <c:v>-1.5506960034579558</c:v>
                </c:pt>
                <c:pt idx="24">
                  <c:v>-1.6389549865401976</c:v>
                </c:pt>
                <c:pt idx="25">
                  <c:v>-1.7464455437627422</c:v>
                </c:pt>
                <c:pt idx="26">
                  <c:v>-1.7502521725019011</c:v>
                </c:pt>
                <c:pt idx="27">
                  <c:v>-1.7275051908969143</c:v>
                </c:pt>
                <c:pt idx="28">
                  <c:v>-1.7873461516126765</c:v>
                </c:pt>
                <c:pt idx="29">
                  <c:v>-1.7623981061160736</c:v>
                </c:pt>
                <c:pt idx="30">
                  <c:v>-1.593959605688148</c:v>
                </c:pt>
                <c:pt idx="31">
                  <c:v>-1.5124480957005071</c:v>
                </c:pt>
                <c:pt idx="32">
                  <c:v>-1.039267618608936</c:v>
                </c:pt>
                <c:pt idx="33">
                  <c:v>-0.90185239168690201</c:v>
                </c:pt>
                <c:pt idx="34">
                  <c:v>-0.83446015349283587</c:v>
                </c:pt>
                <c:pt idx="35">
                  <c:v>-0.79395114028972624</c:v>
                </c:pt>
                <c:pt idx="36">
                  <c:v>-0.69913530049747064</c:v>
                </c:pt>
                <c:pt idx="37">
                  <c:v>-0.66265641086252636</c:v>
                </c:pt>
                <c:pt idx="38">
                  <c:v>-0.63930878876319697</c:v>
                </c:pt>
                <c:pt idx="39">
                  <c:v>-0.62710323155342207</c:v>
                </c:pt>
                <c:pt idx="40">
                  <c:v>-0.66361402178830375</c:v>
                </c:pt>
                <c:pt idx="41">
                  <c:v>-0.71062738160450922</c:v>
                </c:pt>
                <c:pt idx="42">
                  <c:v>-0.68233171681447546</c:v>
                </c:pt>
                <c:pt idx="43">
                  <c:v>-0.65368305277703975</c:v>
                </c:pt>
                <c:pt idx="44">
                  <c:v>-0.62056515122216205</c:v>
                </c:pt>
                <c:pt idx="45">
                  <c:v>-0.54671901987221516</c:v>
                </c:pt>
                <c:pt idx="46">
                  <c:v>-0.49012188498829229</c:v>
                </c:pt>
                <c:pt idx="47">
                  <c:v>-0.79119561086832602</c:v>
                </c:pt>
                <c:pt idx="48">
                  <c:v>-0.72248846959238289</c:v>
                </c:pt>
                <c:pt idx="49">
                  <c:v>-0.7367204620076262</c:v>
                </c:pt>
                <c:pt idx="50">
                  <c:v>-0.68486469710181341</c:v>
                </c:pt>
                <c:pt idx="51">
                  <c:v>-0.60327281010500322</c:v>
                </c:pt>
                <c:pt idx="52">
                  <c:v>-0.52137079446560586</c:v>
                </c:pt>
                <c:pt idx="53">
                  <c:v>-0.46699110259057169</c:v>
                </c:pt>
                <c:pt idx="54">
                  <c:v>-0.44194323782623274</c:v>
                </c:pt>
                <c:pt idx="55">
                  <c:v>-0.42099437685914476</c:v>
                </c:pt>
                <c:pt idx="56">
                  <c:v>-0.39005267808211519</c:v>
                </c:pt>
                <c:pt idx="57">
                  <c:v>-0.351289520071008</c:v>
                </c:pt>
                <c:pt idx="58">
                  <c:v>-0.33909196714710443</c:v>
                </c:pt>
                <c:pt idx="59">
                  <c:v>-2.139069904804489E-2</c:v>
                </c:pt>
                <c:pt idx="60">
                  <c:v>-3.8278536582101438E-2</c:v>
                </c:pt>
                <c:pt idx="61">
                  <c:v>3.4317793707675293E-2</c:v>
                </c:pt>
                <c:pt idx="62">
                  <c:v>6.7825419005826448E-2</c:v>
                </c:pt>
                <c:pt idx="63">
                  <c:v>7.2770026351981557E-2</c:v>
                </c:pt>
                <c:pt idx="64">
                  <c:v>8.0076247686349161E-2</c:v>
                </c:pt>
                <c:pt idx="65">
                  <c:v>7.872093896512139E-2</c:v>
                </c:pt>
                <c:pt idx="66">
                  <c:v>5.9893237289770723E-2</c:v>
                </c:pt>
                <c:pt idx="67">
                  <c:v>3.2024011308897718E-2</c:v>
                </c:pt>
                <c:pt idx="68">
                  <c:v>1.5976517735677188E-2</c:v>
                </c:pt>
                <c:pt idx="69">
                  <c:v>-3.4232159905881382E-2</c:v>
                </c:pt>
                <c:pt idx="70">
                  <c:v>-4.9420126604369181E-2</c:v>
                </c:pt>
                <c:pt idx="71">
                  <c:v>-3.2422106580593975E-2</c:v>
                </c:pt>
                <c:pt idx="72">
                  <c:v>-2.7049600549645694E-2</c:v>
                </c:pt>
                <c:pt idx="73">
                  <c:v>-3.4754311747478034E-2</c:v>
                </c:pt>
                <c:pt idx="74">
                  <c:v>-3.8352893136537759E-2</c:v>
                </c:pt>
                <c:pt idx="75">
                  <c:v>-3.7496483500391337E-2</c:v>
                </c:pt>
                <c:pt idx="76">
                  <c:v>-1.9400697359272169E-2</c:v>
                </c:pt>
                <c:pt idx="77">
                  <c:v>-4.5557063029756876E-3</c:v>
                </c:pt>
                <c:pt idx="78">
                  <c:v>5.901609338690797E-2</c:v>
                </c:pt>
                <c:pt idx="79">
                  <c:v>0.13906289457747895</c:v>
                </c:pt>
                <c:pt idx="80">
                  <c:v>9.9500121098927863E-2</c:v>
                </c:pt>
                <c:pt idx="81">
                  <c:v>0.19190585668645418</c:v>
                </c:pt>
                <c:pt idx="82">
                  <c:v>0.25534792440409748</c:v>
                </c:pt>
                <c:pt idx="83">
                  <c:v>0.2537307968998157</c:v>
                </c:pt>
                <c:pt idx="84">
                  <c:v>0.26733055217640328</c:v>
                </c:pt>
                <c:pt idx="85">
                  <c:v>0.30344647101123307</c:v>
                </c:pt>
                <c:pt idx="86">
                  <c:v>0.35141029461544898</c:v>
                </c:pt>
                <c:pt idx="87">
                  <c:v>0.40323971193806696</c:v>
                </c:pt>
                <c:pt idx="88">
                  <c:v>0.43560364325280887</c:v>
                </c:pt>
                <c:pt idx="89">
                  <c:v>0.46853486429400976</c:v>
                </c:pt>
                <c:pt idx="90">
                  <c:v>0.4656110708283448</c:v>
                </c:pt>
                <c:pt idx="91">
                  <c:v>0.45986225019905508</c:v>
                </c:pt>
                <c:pt idx="92">
                  <c:v>0.48374940050338094</c:v>
                </c:pt>
                <c:pt idx="93">
                  <c:v>0.42838208328535116</c:v>
                </c:pt>
                <c:pt idx="94">
                  <c:v>0.37145377957399556</c:v>
                </c:pt>
                <c:pt idx="95">
                  <c:v>0.36136559574664817</c:v>
                </c:pt>
                <c:pt idx="96">
                  <c:v>0.33738296748908919</c:v>
                </c:pt>
                <c:pt idx="97">
                  <c:v>0.28214501950035831</c:v>
                </c:pt>
                <c:pt idx="98">
                  <c:v>-2.0496475917674208E-2</c:v>
                </c:pt>
                <c:pt idx="99">
                  <c:v>-7.347308209942327E-2</c:v>
                </c:pt>
                <c:pt idx="100">
                  <c:v>-0.22948841848546186</c:v>
                </c:pt>
                <c:pt idx="101">
                  <c:v>-0.27748492556381077</c:v>
                </c:pt>
                <c:pt idx="102">
                  <c:v>-0.3416388120442978</c:v>
                </c:pt>
                <c:pt idx="103">
                  <c:v>-0.50015771954669574</c:v>
                </c:pt>
                <c:pt idx="104">
                  <c:v>-0.51402288676759222</c:v>
                </c:pt>
                <c:pt idx="105">
                  <c:v>-0.60393289241966486</c:v>
                </c:pt>
                <c:pt idx="106">
                  <c:v>-0.70860694827237436</c:v>
                </c:pt>
                <c:pt idx="107">
                  <c:v>-0.70649587447474416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73-468B-B25E-D844B254E582}"/>
            </c:ext>
          </c:extLst>
        </c:ser>
        <c:ser>
          <c:idx val="0"/>
          <c:order val="2"/>
          <c:tx>
            <c:strRef>
              <c:f>'Графикон I.6.6.'!$F$2</c:f>
              <c:strCache>
                <c:ptCount val="1"/>
                <c:pt idx="0">
                  <c:v>Инвестициони кредити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I.6.6.'!$B$3:$B$110</c:f>
              <c:strCache>
                <c:ptCount val="108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I.6.6.'!$F$3:$F$110</c:f>
              <c:numCache>
                <c:formatCode>#,##0.0</c:formatCode>
                <c:ptCount val="108"/>
                <c:pt idx="0">
                  <c:v>0.64661421032852906</c:v>
                </c:pt>
                <c:pt idx="1">
                  <c:v>0.5154938606708066</c:v>
                </c:pt>
                <c:pt idx="2">
                  <c:v>0.63870250909307436</c:v>
                </c:pt>
                <c:pt idx="3">
                  <c:v>0.35681646422541474</c:v>
                </c:pt>
                <c:pt idx="4">
                  <c:v>-0.32097402678565851</c:v>
                </c:pt>
                <c:pt idx="5">
                  <c:v>-5.8345346159968801E-2</c:v>
                </c:pt>
                <c:pt idx="6">
                  <c:v>-0.13400310490536585</c:v>
                </c:pt>
                <c:pt idx="7">
                  <c:v>-0.20845360891741632</c:v>
                </c:pt>
                <c:pt idx="8">
                  <c:v>-0.31427886208625133</c:v>
                </c:pt>
                <c:pt idx="9">
                  <c:v>-0.38556537420717552</c:v>
                </c:pt>
                <c:pt idx="10">
                  <c:v>-0.11517611269786952</c:v>
                </c:pt>
                <c:pt idx="11">
                  <c:v>-6.0906393578200345E-2</c:v>
                </c:pt>
                <c:pt idx="12">
                  <c:v>0.17899035844974123</c:v>
                </c:pt>
                <c:pt idx="13">
                  <c:v>0.42597632738971558</c:v>
                </c:pt>
                <c:pt idx="14">
                  <c:v>0.33316917277249491</c:v>
                </c:pt>
                <c:pt idx="15">
                  <c:v>0.63888411692413849</c:v>
                </c:pt>
                <c:pt idx="16">
                  <c:v>1.0362173600913509</c:v>
                </c:pt>
                <c:pt idx="17">
                  <c:v>0.73471888781658357</c:v>
                </c:pt>
                <c:pt idx="18">
                  <c:v>0.88325567744996591</c:v>
                </c:pt>
                <c:pt idx="19">
                  <c:v>0.91959600234031491</c:v>
                </c:pt>
                <c:pt idx="20">
                  <c:v>0.85461903266957562</c:v>
                </c:pt>
                <c:pt idx="21">
                  <c:v>0.8332114690708502</c:v>
                </c:pt>
                <c:pt idx="22">
                  <c:v>0.54815817490645913</c:v>
                </c:pt>
                <c:pt idx="23">
                  <c:v>0.51784591653542256</c:v>
                </c:pt>
                <c:pt idx="24">
                  <c:v>0.24424977841070722</c:v>
                </c:pt>
                <c:pt idx="25">
                  <c:v>0.1356315725201746</c:v>
                </c:pt>
                <c:pt idx="26">
                  <c:v>0.21128396373807151</c:v>
                </c:pt>
                <c:pt idx="27">
                  <c:v>0.10626908534261501</c:v>
                </c:pt>
                <c:pt idx="28">
                  <c:v>-8.9397870955319397E-2</c:v>
                </c:pt>
                <c:pt idx="29">
                  <c:v>-2.8981793332357106E-3</c:v>
                </c:pt>
                <c:pt idx="30">
                  <c:v>-0.11176469705766308</c:v>
                </c:pt>
                <c:pt idx="31">
                  <c:v>-6.4638352883704578E-2</c:v>
                </c:pt>
                <c:pt idx="32">
                  <c:v>8.4699023006618343E-2</c:v>
                </c:pt>
                <c:pt idx="33">
                  <c:v>9.4473960137788512E-2</c:v>
                </c:pt>
                <c:pt idx="34">
                  <c:v>0.11099561843263149</c:v>
                </c:pt>
                <c:pt idx="35">
                  <c:v>0.13712587235802876</c:v>
                </c:pt>
                <c:pt idx="36">
                  <c:v>0.2768221009537058</c:v>
                </c:pt>
                <c:pt idx="37">
                  <c:v>0.26795517388315726</c:v>
                </c:pt>
                <c:pt idx="38">
                  <c:v>0.14492642019421065</c:v>
                </c:pt>
                <c:pt idx="39">
                  <c:v>0.1897547879447716</c:v>
                </c:pt>
                <c:pt idx="40">
                  <c:v>0.14320735569222492</c:v>
                </c:pt>
                <c:pt idx="41">
                  <c:v>5.8370825363470637E-2</c:v>
                </c:pt>
                <c:pt idx="42">
                  <c:v>8.9905837032273811E-2</c:v>
                </c:pt>
                <c:pt idx="43">
                  <c:v>0.10954089304029413</c:v>
                </c:pt>
                <c:pt idx="44">
                  <c:v>0.12059984028270847</c:v>
                </c:pt>
                <c:pt idx="45">
                  <c:v>0.18870242293911055</c:v>
                </c:pt>
                <c:pt idx="46">
                  <c:v>0.30330279531216148</c:v>
                </c:pt>
                <c:pt idx="47">
                  <c:v>0.277883336500095</c:v>
                </c:pt>
                <c:pt idx="48">
                  <c:v>0.34343694075121661</c:v>
                </c:pt>
                <c:pt idx="49">
                  <c:v>0.19516655741877062</c:v>
                </c:pt>
                <c:pt idx="50">
                  <c:v>0.24710698609284246</c:v>
                </c:pt>
                <c:pt idx="51">
                  <c:v>0.30112204333864839</c:v>
                </c:pt>
                <c:pt idx="52">
                  <c:v>0.36219703635709882</c:v>
                </c:pt>
                <c:pt idx="53">
                  <c:v>0.41537629651477165</c:v>
                </c:pt>
                <c:pt idx="54">
                  <c:v>0.3944393326628578</c:v>
                </c:pt>
                <c:pt idx="55">
                  <c:v>0.34715800559914051</c:v>
                </c:pt>
                <c:pt idx="56">
                  <c:v>0.35132652676051218</c:v>
                </c:pt>
                <c:pt idx="57">
                  <c:v>0.46810821773004918</c:v>
                </c:pt>
                <c:pt idx="58">
                  <c:v>0.50801740828382791</c:v>
                </c:pt>
                <c:pt idx="59">
                  <c:v>0.65372736381024932</c:v>
                </c:pt>
                <c:pt idx="60">
                  <c:v>0.64136624930569963</c:v>
                </c:pt>
                <c:pt idx="61">
                  <c:v>0.8498781103064118</c:v>
                </c:pt>
                <c:pt idx="62">
                  <c:v>0.97829314200572559</c:v>
                </c:pt>
                <c:pt idx="63">
                  <c:v>0.98714712986055586</c:v>
                </c:pt>
                <c:pt idx="64">
                  <c:v>1.023600923707827</c:v>
                </c:pt>
                <c:pt idx="65">
                  <c:v>1.0408061453293138</c:v>
                </c:pt>
                <c:pt idx="66">
                  <c:v>1.0472607218274004</c:v>
                </c:pt>
                <c:pt idx="67">
                  <c:v>1.0547824980068736</c:v>
                </c:pt>
                <c:pt idx="68">
                  <c:v>1.1551209966559224</c:v>
                </c:pt>
                <c:pt idx="69">
                  <c:v>1.080928915817835</c:v>
                </c:pt>
                <c:pt idx="70">
                  <c:v>1.0274309466770306</c:v>
                </c:pt>
                <c:pt idx="71">
                  <c:v>0.94122258294710592</c:v>
                </c:pt>
                <c:pt idx="72">
                  <c:v>0.88465889158656474</c:v>
                </c:pt>
                <c:pt idx="73">
                  <c:v>0.86110748584445163</c:v>
                </c:pt>
                <c:pt idx="74">
                  <c:v>0.92344443759772366</c:v>
                </c:pt>
                <c:pt idx="75">
                  <c:v>0.93397332552188694</c:v>
                </c:pt>
                <c:pt idx="76">
                  <c:v>0.94704297726984421</c:v>
                </c:pt>
                <c:pt idx="77">
                  <c:v>0.95642317402673316</c:v>
                </c:pt>
                <c:pt idx="78">
                  <c:v>1.0060403777413358</c:v>
                </c:pt>
                <c:pt idx="79">
                  <c:v>1.036398881709502</c:v>
                </c:pt>
                <c:pt idx="80">
                  <c:v>0.92729908766033442</c:v>
                </c:pt>
                <c:pt idx="81">
                  <c:v>0.96966705421319355</c:v>
                </c:pt>
                <c:pt idx="82">
                  <c:v>0.96949456103897891</c:v>
                </c:pt>
                <c:pt idx="83">
                  <c:v>1.0099708778302852</c:v>
                </c:pt>
                <c:pt idx="84">
                  <c:v>1.0177644090791209</c:v>
                </c:pt>
                <c:pt idx="85">
                  <c:v>1.0087017241710012</c:v>
                </c:pt>
                <c:pt idx="86">
                  <c:v>0.96855561974441462</c:v>
                </c:pt>
                <c:pt idx="87">
                  <c:v>1.0228867209578845</c:v>
                </c:pt>
                <c:pt idx="88">
                  <c:v>1.0414062203743395</c:v>
                </c:pt>
                <c:pt idx="89">
                  <c:v>1.0391362175416037</c:v>
                </c:pt>
                <c:pt idx="90">
                  <c:v>1.0685126585400404</c:v>
                </c:pt>
                <c:pt idx="91">
                  <c:v>1.1181515152310739</c:v>
                </c:pt>
                <c:pt idx="92">
                  <c:v>1.1648478214122111</c:v>
                </c:pt>
                <c:pt idx="93">
                  <c:v>1.1323613656091387</c:v>
                </c:pt>
                <c:pt idx="94">
                  <c:v>1.1799482740954219</c:v>
                </c:pt>
                <c:pt idx="95">
                  <c:v>1.1986835918858108</c:v>
                </c:pt>
                <c:pt idx="96">
                  <c:v>1.15727464642175</c:v>
                </c:pt>
                <c:pt idx="97">
                  <c:v>1.168822374086806</c:v>
                </c:pt>
                <c:pt idx="98">
                  <c:v>1.1155554108878456</c:v>
                </c:pt>
                <c:pt idx="99">
                  <c:v>0.93899479109513462</c:v>
                </c:pt>
                <c:pt idx="100">
                  <c:v>0.83029894417368177</c:v>
                </c:pt>
                <c:pt idx="101">
                  <c:v>0.79682013073870228</c:v>
                </c:pt>
                <c:pt idx="102">
                  <c:v>0.69376293196603489</c:v>
                </c:pt>
                <c:pt idx="103">
                  <c:v>0.60696910642791713</c:v>
                </c:pt>
                <c:pt idx="104">
                  <c:v>0.56003233288505661</c:v>
                </c:pt>
                <c:pt idx="105">
                  <c:v>0.59212352671316371</c:v>
                </c:pt>
                <c:pt idx="106">
                  <c:v>0.64081675678209293</c:v>
                </c:pt>
                <c:pt idx="107">
                  <c:v>0.56633957875354346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73-468B-B25E-D844B254E582}"/>
            </c:ext>
          </c:extLst>
        </c:ser>
        <c:ser>
          <c:idx val="1"/>
          <c:order val="3"/>
          <c:tx>
            <c:strRef>
              <c:f>'Графикон I.6.6.'!$H$2</c:f>
              <c:strCache>
                <c:ptCount val="1"/>
                <c:pt idx="0">
                  <c:v>Готовински и остали кредити и потраживања</c:v>
                </c:pt>
              </c:strCache>
            </c:strRef>
          </c:tx>
          <c:spPr>
            <a:solidFill>
              <a:srgbClr val="A0CFEB"/>
            </a:solidFill>
            <a:ln w="9525"/>
          </c:spPr>
          <c:invertIfNegative val="0"/>
          <c:cat>
            <c:strRef>
              <c:f>'Графикон I.6.6.'!$B$3:$B$110</c:f>
              <c:strCache>
                <c:ptCount val="108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I.6.6.'!$H$3:$H$110</c:f>
              <c:numCache>
                <c:formatCode>#,##0.0</c:formatCode>
                <c:ptCount val="108"/>
                <c:pt idx="0">
                  <c:v>5.8904363651974556</c:v>
                </c:pt>
                <c:pt idx="1">
                  <c:v>5.3757003674696193</c:v>
                </c:pt>
                <c:pt idx="2">
                  <c:v>5.5094483774175398</c:v>
                </c:pt>
                <c:pt idx="3">
                  <c:v>4.8540246255740467</c:v>
                </c:pt>
                <c:pt idx="4">
                  <c:v>3.7330246045584468</c:v>
                </c:pt>
                <c:pt idx="5">
                  <c:v>3.5783651047376566</c:v>
                </c:pt>
                <c:pt idx="6">
                  <c:v>2.7653600876033533</c:v>
                </c:pt>
                <c:pt idx="7">
                  <c:v>2.5388302840652099</c:v>
                </c:pt>
                <c:pt idx="8">
                  <c:v>2.0829894352727369</c:v>
                </c:pt>
                <c:pt idx="9">
                  <c:v>1.5795240958030621</c:v>
                </c:pt>
                <c:pt idx="10">
                  <c:v>1.9114482295429174</c:v>
                </c:pt>
                <c:pt idx="11">
                  <c:v>2.2627801886680103</c:v>
                </c:pt>
                <c:pt idx="12">
                  <c:v>2.379989469073156</c:v>
                </c:pt>
                <c:pt idx="13">
                  <c:v>2.7878289825975284</c:v>
                </c:pt>
                <c:pt idx="14">
                  <c:v>2.9294333980527525</c:v>
                </c:pt>
                <c:pt idx="15">
                  <c:v>3.4196854799541572</c:v>
                </c:pt>
                <c:pt idx="16">
                  <c:v>4.0164992260800609</c:v>
                </c:pt>
                <c:pt idx="17">
                  <c:v>2.8682393955328127</c:v>
                </c:pt>
                <c:pt idx="18">
                  <c:v>3.0585112906213205</c:v>
                </c:pt>
                <c:pt idx="19">
                  <c:v>3.2858675246691798</c:v>
                </c:pt>
                <c:pt idx="20">
                  <c:v>3.4938861974026612</c:v>
                </c:pt>
                <c:pt idx="21">
                  <c:v>3.3736562339521772</c:v>
                </c:pt>
                <c:pt idx="22">
                  <c:v>2.874806143133624</c:v>
                </c:pt>
                <c:pt idx="23">
                  <c:v>2.9227940779339807</c:v>
                </c:pt>
                <c:pt idx="24">
                  <c:v>2.7813197348492888</c:v>
                </c:pt>
                <c:pt idx="25">
                  <c:v>2.5186284253206579</c:v>
                </c:pt>
                <c:pt idx="26">
                  <c:v>2.3640575430602446</c:v>
                </c:pt>
                <c:pt idx="27">
                  <c:v>2.4416587465624637</c:v>
                </c:pt>
                <c:pt idx="28">
                  <c:v>2.2341826895158454</c:v>
                </c:pt>
                <c:pt idx="29">
                  <c:v>2.5336188802655344</c:v>
                </c:pt>
                <c:pt idx="30">
                  <c:v>2.4772757617626717</c:v>
                </c:pt>
                <c:pt idx="31">
                  <c:v>2.4432999517446397</c:v>
                </c:pt>
                <c:pt idx="32">
                  <c:v>2.5646076268515601</c:v>
                </c:pt>
                <c:pt idx="33">
                  <c:v>2.7511916081482646</c:v>
                </c:pt>
                <c:pt idx="34">
                  <c:v>2.9173143966222992</c:v>
                </c:pt>
                <c:pt idx="35">
                  <c:v>3.0550725081777581</c:v>
                </c:pt>
                <c:pt idx="36">
                  <c:v>3.1894449709095607</c:v>
                </c:pt>
                <c:pt idx="37">
                  <c:v>3.2224603354804997</c:v>
                </c:pt>
                <c:pt idx="38">
                  <c:v>3.1554224197013685</c:v>
                </c:pt>
                <c:pt idx="39">
                  <c:v>3.3303743752165089</c:v>
                </c:pt>
                <c:pt idx="40">
                  <c:v>3.213835939697018</c:v>
                </c:pt>
                <c:pt idx="41">
                  <c:v>3.050249797198799</c:v>
                </c:pt>
                <c:pt idx="42">
                  <c:v>3.139261759951415</c:v>
                </c:pt>
                <c:pt idx="43">
                  <c:v>3.1833652209148893</c:v>
                </c:pt>
                <c:pt idx="44">
                  <c:v>3.3019557249497007</c:v>
                </c:pt>
                <c:pt idx="45">
                  <c:v>3.4215079321618491</c:v>
                </c:pt>
                <c:pt idx="46">
                  <c:v>3.457414447540784</c:v>
                </c:pt>
                <c:pt idx="47">
                  <c:v>3.7546907657229718</c:v>
                </c:pt>
                <c:pt idx="48">
                  <c:v>3.8590844538628528</c:v>
                </c:pt>
                <c:pt idx="49">
                  <c:v>3.6932200706387524</c:v>
                </c:pt>
                <c:pt idx="50">
                  <c:v>3.7111863204410089</c:v>
                </c:pt>
                <c:pt idx="51">
                  <c:v>3.6002380759932691</c:v>
                </c:pt>
                <c:pt idx="52">
                  <c:v>3.6099848280660316</c:v>
                </c:pt>
                <c:pt idx="53">
                  <c:v>3.5932290627503027</c:v>
                </c:pt>
                <c:pt idx="54">
                  <c:v>3.4669291507072089</c:v>
                </c:pt>
                <c:pt idx="55">
                  <c:v>3.3752962984401185</c:v>
                </c:pt>
                <c:pt idx="56">
                  <c:v>3.1714498216103162</c:v>
                </c:pt>
                <c:pt idx="57">
                  <c:v>3.2117502107876024</c:v>
                </c:pt>
                <c:pt idx="58">
                  <c:v>3.4482853722978826</c:v>
                </c:pt>
                <c:pt idx="59">
                  <c:v>3.5705906869036479</c:v>
                </c:pt>
                <c:pt idx="60">
                  <c:v>3.4907080860062498</c:v>
                </c:pt>
                <c:pt idx="61">
                  <c:v>4.0344599869565041</c:v>
                </c:pt>
                <c:pt idx="62">
                  <c:v>4.4018424543540382</c:v>
                </c:pt>
                <c:pt idx="63">
                  <c:v>4.7035775428440321</c:v>
                </c:pt>
                <c:pt idx="64">
                  <c:v>4.9827916952573021</c:v>
                </c:pt>
                <c:pt idx="65">
                  <c:v>5.5957579203724963</c:v>
                </c:pt>
                <c:pt idx="66">
                  <c:v>5.9836961764800458</c:v>
                </c:pt>
                <c:pt idx="67">
                  <c:v>6.6036459135887666</c:v>
                </c:pt>
                <c:pt idx="68">
                  <c:v>7.0683626079788784</c:v>
                </c:pt>
                <c:pt idx="69">
                  <c:v>7.3783715955399929</c:v>
                </c:pt>
                <c:pt idx="70">
                  <c:v>7.5054206131374537</c:v>
                </c:pt>
                <c:pt idx="71">
                  <c:v>7.4065081351689583</c:v>
                </c:pt>
                <c:pt idx="72">
                  <c:v>7.5645263435312273</c:v>
                </c:pt>
                <c:pt idx="73">
                  <c:v>7.8054669703872444</c:v>
                </c:pt>
                <c:pt idx="74">
                  <c:v>8.4336306285584257</c:v>
                </c:pt>
                <c:pt idx="75">
                  <c:v>8.5694301536469499</c:v>
                </c:pt>
                <c:pt idx="76">
                  <c:v>8.8661694471372243</c:v>
                </c:pt>
                <c:pt idx="77">
                  <c:v>8.4605332298210243</c:v>
                </c:pt>
                <c:pt idx="78">
                  <c:v>8.4144680945791084</c:v>
                </c:pt>
                <c:pt idx="79">
                  <c:v>8.4082545302091649</c:v>
                </c:pt>
                <c:pt idx="80">
                  <c:v>7.3929439367781029</c:v>
                </c:pt>
                <c:pt idx="81">
                  <c:v>7.3922583884314648</c:v>
                </c:pt>
                <c:pt idx="82">
                  <c:v>7.3324382401875523</c:v>
                </c:pt>
                <c:pt idx="83">
                  <c:v>7.0745954281379335</c:v>
                </c:pt>
                <c:pt idx="84">
                  <c:v>7.2022384355761524</c:v>
                </c:pt>
                <c:pt idx="85">
                  <c:v>6.9265563142939888</c:v>
                </c:pt>
                <c:pt idx="86">
                  <c:v>6.2657551130232125</c:v>
                </c:pt>
                <c:pt idx="87">
                  <c:v>6.3737636178695283</c:v>
                </c:pt>
                <c:pt idx="88">
                  <c:v>6.3669853932709506</c:v>
                </c:pt>
                <c:pt idx="89">
                  <c:v>6.5100593805676361</c:v>
                </c:pt>
                <c:pt idx="90">
                  <c:v>6.6212861631508186</c:v>
                </c:pt>
                <c:pt idx="91">
                  <c:v>6.6263683932403268</c:v>
                </c:pt>
                <c:pt idx="92">
                  <c:v>7.5009823178311414</c:v>
                </c:pt>
                <c:pt idx="93">
                  <c:v>7.5061775283685757</c:v>
                </c:pt>
                <c:pt idx="94">
                  <c:v>7.5929648978172652</c:v>
                </c:pt>
                <c:pt idx="95">
                  <c:v>7.5978658213126105</c:v>
                </c:pt>
                <c:pt idx="96">
                  <c:v>7.2602785050950942</c:v>
                </c:pt>
                <c:pt idx="97">
                  <c:v>7.2767455330220905</c:v>
                </c:pt>
                <c:pt idx="98">
                  <c:v>7.6527498758589569</c:v>
                </c:pt>
                <c:pt idx="99">
                  <c:v>7.4950446145310119</c:v>
                </c:pt>
                <c:pt idx="100">
                  <c:v>7.2544598943616307</c:v>
                </c:pt>
                <c:pt idx="101">
                  <c:v>7.0407129123396128</c:v>
                </c:pt>
                <c:pt idx="102">
                  <c:v>7.026215392640756</c:v>
                </c:pt>
                <c:pt idx="103">
                  <c:v>6.8419051712552328</c:v>
                </c:pt>
                <c:pt idx="104">
                  <c:v>6.8843149282087568</c:v>
                </c:pt>
                <c:pt idx="105">
                  <c:v>6.9116253649158592</c:v>
                </c:pt>
                <c:pt idx="106">
                  <c:v>6.8929107505461387</c:v>
                </c:pt>
                <c:pt idx="107">
                  <c:v>7.4964491582981321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73-468B-B25E-D844B254E582}"/>
            </c:ext>
          </c:extLst>
        </c:ser>
        <c:ser>
          <c:idx val="5"/>
          <c:order val="5"/>
          <c:tx>
            <c:strRef>
              <c:f>'Графикон I.6.6.'!$E$2</c:f>
              <c:strCache>
                <c:ptCount val="1"/>
                <c:pt idx="0">
                  <c:v>Кредити за ликвидност и обртна средства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'Графикон I.6.6.'!$B$3:$B$110</c:f>
              <c:strCache>
                <c:ptCount val="108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I.6.6.'!$E$3:$E$110</c:f>
              <c:numCache>
                <c:formatCode>#,##0.0</c:formatCode>
                <c:ptCount val="108"/>
                <c:pt idx="0">
                  <c:v>0.69470423892242816</c:v>
                </c:pt>
                <c:pt idx="1">
                  <c:v>0.61084037409767677</c:v>
                </c:pt>
                <c:pt idx="2">
                  <c:v>0.61773349845659031</c:v>
                </c:pt>
                <c:pt idx="3">
                  <c:v>0.36523396578051237</c:v>
                </c:pt>
                <c:pt idx="4">
                  <c:v>5.1519895507183743E-2</c:v>
                </c:pt>
                <c:pt idx="5">
                  <c:v>-5.866294810832136E-3</c:v>
                </c:pt>
                <c:pt idx="6">
                  <c:v>-0.15403770346781478</c:v>
                </c:pt>
                <c:pt idx="7">
                  <c:v>-0.20119645547628051</c:v>
                </c:pt>
                <c:pt idx="8">
                  <c:v>-0.15559244865136218</c:v>
                </c:pt>
                <c:pt idx="9">
                  <c:v>-0.1685478563664688</c:v>
                </c:pt>
                <c:pt idx="10">
                  <c:v>-0.12520510066640328</c:v>
                </c:pt>
                <c:pt idx="11">
                  <c:v>-2.5805123349890415E-2</c:v>
                </c:pt>
                <c:pt idx="12">
                  <c:v>8.513236667094394E-2</c:v>
                </c:pt>
                <c:pt idx="13">
                  <c:v>0.21599579039358716</c:v>
                </c:pt>
                <c:pt idx="14">
                  <c:v>0.20225407803177409</c:v>
                </c:pt>
                <c:pt idx="15">
                  <c:v>0.39716424008487805</c:v>
                </c:pt>
                <c:pt idx="16">
                  <c:v>0.6426449279872869</c:v>
                </c:pt>
                <c:pt idx="17">
                  <c:v>0.58139385366005858</c:v>
                </c:pt>
                <c:pt idx="18">
                  <c:v>0.67083180742130288</c:v>
                </c:pt>
                <c:pt idx="19">
                  <c:v>0.62297072520777419</c:v>
                </c:pt>
                <c:pt idx="20">
                  <c:v>0.53279332889196918</c:v>
                </c:pt>
                <c:pt idx="21">
                  <c:v>0.58258486003747734</c:v>
                </c:pt>
                <c:pt idx="22">
                  <c:v>0.55807846199325317</c:v>
                </c:pt>
                <c:pt idx="23">
                  <c:v>0.42426771442345701</c:v>
                </c:pt>
                <c:pt idx="24">
                  <c:v>0.33625661273427199</c:v>
                </c:pt>
                <c:pt idx="25">
                  <c:v>0.34532152325035664</c:v>
                </c:pt>
                <c:pt idx="26">
                  <c:v>0.55143841740674393</c:v>
                </c:pt>
                <c:pt idx="27">
                  <c:v>0.44342040967364954</c:v>
                </c:pt>
                <c:pt idx="28">
                  <c:v>0.26849924661281399</c:v>
                </c:pt>
                <c:pt idx="29">
                  <c:v>0.28356396739395712</c:v>
                </c:pt>
                <c:pt idx="30">
                  <c:v>0.16667191735713247</c:v>
                </c:pt>
                <c:pt idx="31">
                  <c:v>0.16368099036680031</c:v>
                </c:pt>
                <c:pt idx="32">
                  <c:v>0.13712453635239641</c:v>
                </c:pt>
                <c:pt idx="33">
                  <c:v>-3.8461127552056065E-2</c:v>
                </c:pt>
                <c:pt idx="34">
                  <c:v>-0.19807505388806612</c:v>
                </c:pt>
                <c:pt idx="35">
                  <c:v>-0.18676697028428721</c:v>
                </c:pt>
                <c:pt idx="36">
                  <c:v>-0.1903054690648579</c:v>
                </c:pt>
                <c:pt idx="37">
                  <c:v>-0.28086305515553217</c:v>
                </c:pt>
                <c:pt idx="38">
                  <c:v>-0.48236933905235679</c:v>
                </c:pt>
                <c:pt idx="39">
                  <c:v>-0.42605903894689962</c:v>
                </c:pt>
                <c:pt idx="40">
                  <c:v>-0.39599814151393253</c:v>
                </c:pt>
                <c:pt idx="41">
                  <c:v>-4.7744341771659315E-2</c:v>
                </c:pt>
                <c:pt idx="42">
                  <c:v>0.31988020493767622</c:v>
                </c:pt>
                <c:pt idx="43">
                  <c:v>0.50065234718822782</c:v>
                </c:pt>
                <c:pt idx="44">
                  <c:v>0.68964804626782616</c:v>
                </c:pt>
                <c:pt idx="45">
                  <c:v>0.93167196266800067</c:v>
                </c:pt>
                <c:pt idx="46">
                  <c:v>1.0812952394519182</c:v>
                </c:pt>
                <c:pt idx="47">
                  <c:v>1.1697225916777503</c:v>
                </c:pt>
                <c:pt idx="48">
                  <c:v>1.1135100467127439</c:v>
                </c:pt>
                <c:pt idx="49">
                  <c:v>0.97257754504441185</c:v>
                </c:pt>
                <c:pt idx="50">
                  <c:v>0.92221746005941208</c:v>
                </c:pt>
                <c:pt idx="51">
                  <c:v>0.82973892469009702</c:v>
                </c:pt>
                <c:pt idx="52">
                  <c:v>0.76824359285428223</c:v>
                </c:pt>
                <c:pt idx="53">
                  <c:v>0.37561699211464561</c:v>
                </c:pt>
                <c:pt idx="54">
                  <c:v>4.5649398355195117E-2</c:v>
                </c:pt>
                <c:pt idx="55">
                  <c:v>-0.14513152897759921</c:v>
                </c:pt>
                <c:pt idx="56">
                  <c:v>-0.32112894228766325</c:v>
                </c:pt>
                <c:pt idx="57">
                  <c:v>-0.47935948349744906</c:v>
                </c:pt>
                <c:pt idx="58">
                  <c:v>-0.57889714440160356</c:v>
                </c:pt>
                <c:pt idx="59">
                  <c:v>-0.68077624776777657</c:v>
                </c:pt>
                <c:pt idx="60">
                  <c:v>-0.58167314680354143</c:v>
                </c:pt>
                <c:pt idx="61">
                  <c:v>-0.38788677589113468</c:v>
                </c:pt>
                <c:pt idx="62">
                  <c:v>-0.24692265995494697</c:v>
                </c:pt>
                <c:pt idx="63">
                  <c:v>-7.9422510104309216E-2</c:v>
                </c:pt>
                <c:pt idx="64">
                  <c:v>6.4842887436251939E-2</c:v>
                </c:pt>
                <c:pt idx="65">
                  <c:v>0.17286420839189398</c:v>
                </c:pt>
                <c:pt idx="66">
                  <c:v>0.27883182729309314</c:v>
                </c:pt>
                <c:pt idx="67">
                  <c:v>0.34355466525528766</c:v>
                </c:pt>
                <c:pt idx="68">
                  <c:v>0.39535179836347978</c:v>
                </c:pt>
                <c:pt idx="69">
                  <c:v>0.41928420527079635</c:v>
                </c:pt>
                <c:pt idx="70">
                  <c:v>0.51448229178235028</c:v>
                </c:pt>
                <c:pt idx="71">
                  <c:v>0.60501375417429593</c:v>
                </c:pt>
                <c:pt idx="72">
                  <c:v>0.58829174126525996</c:v>
                </c:pt>
                <c:pt idx="73">
                  <c:v>0.56926172656166596</c:v>
                </c:pt>
                <c:pt idx="74">
                  <c:v>0.58644138790307443</c:v>
                </c:pt>
                <c:pt idx="75">
                  <c:v>0.50305668880102383</c:v>
                </c:pt>
                <c:pt idx="76">
                  <c:v>0.38132669351846721</c:v>
                </c:pt>
                <c:pt idx="77">
                  <c:v>0.2785226865187288</c:v>
                </c:pt>
                <c:pt idx="78">
                  <c:v>0.22752287039338714</c:v>
                </c:pt>
                <c:pt idx="79">
                  <c:v>0.24258936767449585</c:v>
                </c:pt>
                <c:pt idx="80">
                  <c:v>0.13704921845688411</c:v>
                </c:pt>
                <c:pt idx="81">
                  <c:v>0.16848756800172396</c:v>
                </c:pt>
                <c:pt idx="82">
                  <c:v>-2.1021676566630353E-2</c:v>
                </c:pt>
                <c:pt idx="83">
                  <c:v>4.510180800363868E-3</c:v>
                </c:pt>
                <c:pt idx="84">
                  <c:v>-5.9015172934134639E-3</c:v>
                </c:pt>
                <c:pt idx="85">
                  <c:v>-4.8123674413000458E-2</c:v>
                </c:pt>
                <c:pt idx="86">
                  <c:v>-0.12143659514577378</c:v>
                </c:pt>
                <c:pt idx="87">
                  <c:v>-8.1997591652639687E-2</c:v>
                </c:pt>
                <c:pt idx="88">
                  <c:v>4.5377208476869799E-3</c:v>
                </c:pt>
                <c:pt idx="89">
                  <c:v>9.4069157217013602E-2</c:v>
                </c:pt>
                <c:pt idx="90">
                  <c:v>8.5253696732599499E-2</c:v>
                </c:pt>
                <c:pt idx="91">
                  <c:v>7.6507836435724563E-2</c:v>
                </c:pt>
                <c:pt idx="92">
                  <c:v>0.18725396888877116</c:v>
                </c:pt>
                <c:pt idx="93">
                  <c:v>0.14102755340865855</c:v>
                </c:pt>
                <c:pt idx="94">
                  <c:v>0.28835330702539314</c:v>
                </c:pt>
                <c:pt idx="95">
                  <c:v>0.25155784843917067</c:v>
                </c:pt>
                <c:pt idx="96">
                  <c:v>0.26017132277139493</c:v>
                </c:pt>
                <c:pt idx="97">
                  <c:v>0.27188237560510703</c:v>
                </c:pt>
                <c:pt idx="98">
                  <c:v>0.27358937584578669</c:v>
                </c:pt>
                <c:pt idx="99">
                  <c:v>0.34545958282331757</c:v>
                </c:pt>
                <c:pt idx="100">
                  <c:v>0.32656496786508127</c:v>
                </c:pt>
                <c:pt idx="101">
                  <c:v>0.31925150329831614</c:v>
                </c:pt>
                <c:pt idx="102">
                  <c:v>0.35939167574363357</c:v>
                </c:pt>
                <c:pt idx="103">
                  <c:v>0.36928643188853222</c:v>
                </c:pt>
                <c:pt idx="104">
                  <c:v>0.31676388882027373</c:v>
                </c:pt>
                <c:pt idx="105">
                  <c:v>0.36152443764344255</c:v>
                </c:pt>
                <c:pt idx="106">
                  <c:v>0.20837504173958277</c:v>
                </c:pt>
                <c:pt idx="107">
                  <c:v>0.29894131947230002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73-468B-B25E-D844B254E582}"/>
            </c:ext>
          </c:extLst>
        </c:ser>
        <c:ser>
          <c:idx val="7"/>
          <c:order val="6"/>
          <c:tx>
            <c:strRef>
              <c:f>'Графикон I.6.6.'!$G$2</c:f>
              <c:strCache>
                <c:ptCount val="1"/>
                <c:pt idx="0">
                  <c:v>Стамбени кредити 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'Графикон I.6.6.'!$B$3:$B$110</c:f>
              <c:strCache>
                <c:ptCount val="108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I.6.6.'!$G$3:$G$110</c:f>
              <c:numCache>
                <c:formatCode>#,##0.0</c:formatCode>
                <c:ptCount val="108"/>
                <c:pt idx="0">
                  <c:v>11.187212535721223</c:v>
                </c:pt>
                <c:pt idx="1">
                  <c:v>9.7723385200332231</c:v>
                </c:pt>
                <c:pt idx="2">
                  <c:v>8.6026136300622831</c:v>
                </c:pt>
                <c:pt idx="3">
                  <c:v>6.6904055156850886</c:v>
                </c:pt>
                <c:pt idx="4">
                  <c:v>4.575486216572612</c:v>
                </c:pt>
                <c:pt idx="5">
                  <c:v>5.2248883348914497</c:v>
                </c:pt>
                <c:pt idx="6">
                  <c:v>5.6597649456733059</c:v>
                </c:pt>
                <c:pt idx="7">
                  <c:v>4.3045751478238792</c:v>
                </c:pt>
                <c:pt idx="8">
                  <c:v>3.4665997559523558</c:v>
                </c:pt>
                <c:pt idx="9">
                  <c:v>3.0477376670607992</c:v>
                </c:pt>
                <c:pt idx="10">
                  <c:v>3.651058311576195</c:v>
                </c:pt>
                <c:pt idx="11">
                  <c:v>3.4579215426211736</c:v>
                </c:pt>
                <c:pt idx="12">
                  <c:v>5.1030039690089932</c:v>
                </c:pt>
                <c:pt idx="13">
                  <c:v>7.4555585225252408</c:v>
                </c:pt>
                <c:pt idx="14">
                  <c:v>7.8817973101288299</c:v>
                </c:pt>
                <c:pt idx="15">
                  <c:v>9.8577286731039653</c:v>
                </c:pt>
                <c:pt idx="16">
                  <c:v>12.117282203197327</c:v>
                </c:pt>
                <c:pt idx="17">
                  <c:v>8.2551549392074772</c:v>
                </c:pt>
                <c:pt idx="18">
                  <c:v>8.1555339226102479</c:v>
                </c:pt>
                <c:pt idx="19">
                  <c:v>9.1787348701357416</c:v>
                </c:pt>
                <c:pt idx="20">
                  <c:v>8.1684415939919877</c:v>
                </c:pt>
                <c:pt idx="21">
                  <c:v>7.4725125236785077</c:v>
                </c:pt>
                <c:pt idx="22">
                  <c:v>5.4843733876417788</c:v>
                </c:pt>
                <c:pt idx="23">
                  <c:v>5.6050700739701496</c:v>
                </c:pt>
                <c:pt idx="24">
                  <c:v>3.4238382389941204</c:v>
                </c:pt>
                <c:pt idx="25">
                  <c:v>1.7391732459241804</c:v>
                </c:pt>
                <c:pt idx="26">
                  <c:v>1.5227400729947911</c:v>
                </c:pt>
                <c:pt idx="27">
                  <c:v>0.62496343046728353</c:v>
                </c:pt>
                <c:pt idx="28">
                  <c:v>-1.0600906509693175</c:v>
                </c:pt>
                <c:pt idx="29">
                  <c:v>0.51389295650900568</c:v>
                </c:pt>
                <c:pt idx="30">
                  <c:v>-0.52131855338977073</c:v>
                </c:pt>
                <c:pt idx="31">
                  <c:v>-0.95810719838910496</c:v>
                </c:pt>
                <c:pt idx="32">
                  <c:v>0.61774224829692836</c:v>
                </c:pt>
                <c:pt idx="33">
                  <c:v>0.92031983785277016</c:v>
                </c:pt>
                <c:pt idx="34">
                  <c:v>1.0857333836186411</c:v>
                </c:pt>
                <c:pt idx="35">
                  <c:v>0.82520664639144459</c:v>
                </c:pt>
                <c:pt idx="36">
                  <c:v>2.5562863824999882</c:v>
                </c:pt>
                <c:pt idx="37">
                  <c:v>2.5086389494539811</c:v>
                </c:pt>
                <c:pt idx="38">
                  <c:v>1.9373320293549157</c:v>
                </c:pt>
                <c:pt idx="39">
                  <c:v>2.6774446973820951</c:v>
                </c:pt>
                <c:pt idx="40">
                  <c:v>2.3714037683250395</c:v>
                </c:pt>
                <c:pt idx="41">
                  <c:v>1.1502045972263382</c:v>
                </c:pt>
                <c:pt idx="42">
                  <c:v>1.5767757147067492</c:v>
                </c:pt>
                <c:pt idx="43">
                  <c:v>2.0938934662864894</c:v>
                </c:pt>
                <c:pt idx="44">
                  <c:v>2.1744874506787983</c:v>
                </c:pt>
                <c:pt idx="45">
                  <c:v>2.7026627021890963</c:v>
                </c:pt>
                <c:pt idx="46">
                  <c:v>3.3939048602640693</c:v>
                </c:pt>
                <c:pt idx="47">
                  <c:v>3.2473161694850847</c:v>
                </c:pt>
                <c:pt idx="48">
                  <c:v>5.9216272172297764</c:v>
                </c:pt>
                <c:pt idx="49">
                  <c:v>4.049373143957161</c:v>
                </c:pt>
                <c:pt idx="50">
                  <c:v>4.240131238638547</c:v>
                </c:pt>
                <c:pt idx="51">
                  <c:v>4.0230434047806245</c:v>
                </c:pt>
                <c:pt idx="52">
                  <c:v>4.1684815495835759</c:v>
                </c:pt>
                <c:pt idx="53">
                  <c:v>3.8443632872703719</c:v>
                </c:pt>
                <c:pt idx="54">
                  <c:v>2.9917474447035999</c:v>
                </c:pt>
                <c:pt idx="55">
                  <c:v>2.1488784071673517</c:v>
                </c:pt>
                <c:pt idx="56">
                  <c:v>1.5213452483475187</c:v>
                </c:pt>
                <c:pt idx="57">
                  <c:v>1.7915904428137055</c:v>
                </c:pt>
                <c:pt idx="58">
                  <c:v>1.2568052820572222</c:v>
                </c:pt>
                <c:pt idx="59">
                  <c:v>1.3171150433196157</c:v>
                </c:pt>
                <c:pt idx="60">
                  <c:v>-1.3155235526764861</c:v>
                </c:pt>
                <c:pt idx="61">
                  <c:v>0.54935814787824433</c:v>
                </c:pt>
                <c:pt idx="62">
                  <c:v>0.34225959430048564</c:v>
                </c:pt>
                <c:pt idx="63">
                  <c:v>0.28429185668106233</c:v>
                </c:pt>
                <c:pt idx="64">
                  <c:v>0.19668559827337279</c:v>
                </c:pt>
                <c:pt idx="65">
                  <c:v>0.72578828224742242</c:v>
                </c:pt>
                <c:pt idx="66">
                  <c:v>1.2190350623318433</c:v>
                </c:pt>
                <c:pt idx="67">
                  <c:v>1.4162920482638028</c:v>
                </c:pt>
                <c:pt idx="68">
                  <c:v>1.9945851399620691</c:v>
                </c:pt>
                <c:pt idx="69">
                  <c:v>1.6111423157564899</c:v>
                </c:pt>
                <c:pt idx="70">
                  <c:v>1.7109438212942807</c:v>
                </c:pt>
                <c:pt idx="71">
                  <c:v>1.7541927409261593</c:v>
                </c:pt>
                <c:pt idx="72">
                  <c:v>1.859289630024924</c:v>
                </c:pt>
                <c:pt idx="73">
                  <c:v>1.6131858119101838</c:v>
                </c:pt>
                <c:pt idx="74">
                  <c:v>1.9519270778145039</c:v>
                </c:pt>
                <c:pt idx="75">
                  <c:v>1.7005856336700149</c:v>
                </c:pt>
                <c:pt idx="76">
                  <c:v>1.4966070984474367</c:v>
                </c:pt>
                <c:pt idx="77">
                  <c:v>0.71799179473609975</c:v>
                </c:pt>
                <c:pt idx="78">
                  <c:v>0.31601807089598705</c:v>
                </c:pt>
                <c:pt idx="79">
                  <c:v>6.4971204271917979E-2</c:v>
                </c:pt>
                <c:pt idx="80">
                  <c:v>-0.10185414835419804</c:v>
                </c:pt>
                <c:pt idx="81">
                  <c:v>2.6138880410706309E-2</c:v>
                </c:pt>
                <c:pt idx="82">
                  <c:v>3.1243343462338403E-2</c:v>
                </c:pt>
                <c:pt idx="83">
                  <c:v>-0.46997386543219438</c:v>
                </c:pt>
                <c:pt idx="84">
                  <c:v>-0.50541291042197578</c:v>
                </c:pt>
                <c:pt idx="85">
                  <c:v>-0.53960552217647473</c:v>
                </c:pt>
                <c:pt idx="86">
                  <c:v>-0.41254032409724439</c:v>
                </c:pt>
                <c:pt idx="87">
                  <c:v>-7.2308046537825993E-2</c:v>
                </c:pt>
                <c:pt idx="88">
                  <c:v>0.45069361543447578</c:v>
                </c:pt>
                <c:pt idx="89">
                  <c:v>1.0012088914646344</c:v>
                </c:pt>
                <c:pt idx="90">
                  <c:v>1.5144663844999395</c:v>
                </c:pt>
                <c:pt idx="91">
                  <c:v>2.3203481770824026</c:v>
                </c:pt>
                <c:pt idx="92">
                  <c:v>2.5455194717285656</c:v>
                </c:pt>
                <c:pt idx="93">
                  <c:v>2.5507567167748855</c:v>
                </c:pt>
                <c:pt idx="94">
                  <c:v>2.6896037798070362</c:v>
                </c:pt>
                <c:pt idx="95">
                  <c:v>3.1015215534951479</c:v>
                </c:pt>
                <c:pt idx="96">
                  <c:v>2.996219875815513</c:v>
                </c:pt>
                <c:pt idx="97">
                  <c:v>3.2006215797341855</c:v>
                </c:pt>
                <c:pt idx="98">
                  <c:v>3.1775132243985449</c:v>
                </c:pt>
                <c:pt idx="99">
                  <c:v>3.2830826108308973</c:v>
                </c:pt>
                <c:pt idx="100">
                  <c:v>2.8576266898525859</c:v>
                </c:pt>
                <c:pt idx="101">
                  <c:v>1.3735976005946924</c:v>
                </c:pt>
                <c:pt idx="102">
                  <c:v>1.270074888448615</c:v>
                </c:pt>
                <c:pt idx="103">
                  <c:v>1.1253012933609332</c:v>
                </c:pt>
                <c:pt idx="104">
                  <c:v>1.1196149298651965</c:v>
                </c:pt>
                <c:pt idx="105">
                  <c:v>1.3711853817586945</c:v>
                </c:pt>
                <c:pt idx="106">
                  <c:v>1.4527039496393339</c:v>
                </c:pt>
                <c:pt idx="107">
                  <c:v>1.6414587633412692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A73-468B-B25E-D844B254E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218498560"/>
        <c:axId val="218500096"/>
      </c:barChart>
      <c:lineChart>
        <c:grouping val="standard"/>
        <c:varyColors val="0"/>
        <c:ser>
          <c:idx val="6"/>
          <c:order val="4"/>
          <c:tx>
            <c:strRef>
              <c:f>'Графикон I.6.6.'!$I$2</c:f>
              <c:strCache>
                <c:ptCount val="1"/>
                <c:pt idx="0">
                  <c:v>Укупно кредити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'Графикон I.6.6.'!$B$3:$B$98</c:f>
              <c:strCache>
                <c:ptCount val="96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I.6.6.'!$I$3:$I$110</c:f>
              <c:numCache>
                <c:formatCode>#,##0.0</c:formatCode>
                <c:ptCount val="108"/>
                <c:pt idx="0">
                  <c:v>19.485428234937348</c:v>
                </c:pt>
                <c:pt idx="1">
                  <c:v>17.065876646728125</c:v>
                </c:pt>
                <c:pt idx="2">
                  <c:v>15.932956671575143</c:v>
                </c:pt>
                <c:pt idx="3">
                  <c:v>12.589953131025233</c:v>
                </c:pt>
                <c:pt idx="4">
                  <c:v>8.245741699008212</c:v>
                </c:pt>
                <c:pt idx="5">
                  <c:v>8.9693592586199049</c:v>
                </c:pt>
                <c:pt idx="6">
                  <c:v>8.1642361374757897</c:v>
                </c:pt>
                <c:pt idx="7">
                  <c:v>6.480692180796277</c:v>
                </c:pt>
                <c:pt idx="8">
                  <c:v>4.9903684697446984</c:v>
                </c:pt>
                <c:pt idx="9">
                  <c:v>3.9545198312859693</c:v>
                </c:pt>
                <c:pt idx="10">
                  <c:v>5.1466180383055047</c:v>
                </c:pt>
                <c:pt idx="11">
                  <c:v>5.3462998534325097</c:v>
                </c:pt>
                <c:pt idx="12">
                  <c:v>7.6290812872509415</c:v>
                </c:pt>
                <c:pt idx="13">
                  <c:v>10.940674964979431</c:v>
                </c:pt>
                <c:pt idx="14">
                  <c:v>11.346565383143686</c:v>
                </c:pt>
                <c:pt idx="15">
                  <c:v>14.471097250388897</c:v>
                </c:pt>
                <c:pt idx="16">
                  <c:v>18.064151909504673</c:v>
                </c:pt>
                <c:pt idx="17">
                  <c:v>12.397896894186534</c:v>
                </c:pt>
                <c:pt idx="18">
                  <c:v>12.754651106733755</c:v>
                </c:pt>
                <c:pt idx="19">
                  <c:v>13.833171338904725</c:v>
                </c:pt>
                <c:pt idx="20">
                  <c:v>12.422492606764326</c:v>
                </c:pt>
                <c:pt idx="21">
                  <c:v>11.413466737858068</c:v>
                </c:pt>
                <c:pt idx="22">
                  <c:v>8.3883588006655234</c:v>
                </c:pt>
                <c:pt idx="23">
                  <c:v>8.4657944334015056</c:v>
                </c:pt>
                <c:pt idx="24">
                  <c:v>5.6805792401666153</c:v>
                </c:pt>
                <c:pt idx="25">
                  <c:v>3.456159547778924</c:v>
                </c:pt>
                <c:pt idx="26">
                  <c:v>3.3024256289993605</c:v>
                </c:pt>
                <c:pt idx="27">
                  <c:v>2.2561622627724529</c:v>
                </c:pt>
                <c:pt idx="28">
                  <c:v>-1.2530983621087507E-2</c:v>
                </c:pt>
                <c:pt idx="29">
                  <c:v>1.9155440035144238</c:v>
                </c:pt>
                <c:pt idx="30">
                  <c:v>0.78535327395552512</c:v>
                </c:pt>
                <c:pt idx="31">
                  <c:v>0.34151092894547147</c:v>
                </c:pt>
                <c:pt idx="32">
                  <c:v>2.6459732357148051</c:v>
                </c:pt>
                <c:pt idx="33">
                  <c:v>3.122677260774076</c:v>
                </c:pt>
                <c:pt idx="34">
                  <c:v>3.3169906082989153</c:v>
                </c:pt>
                <c:pt idx="35">
                  <c:v>3.2142610907252349</c:v>
                </c:pt>
                <c:pt idx="36">
                  <c:v>5.2964984104902975</c:v>
                </c:pt>
                <c:pt idx="37">
                  <c:v>5.1032786018431828</c:v>
                </c:pt>
                <c:pt idx="38">
                  <c:v>4.2099507927829416</c:v>
                </c:pt>
                <c:pt idx="39">
                  <c:v>5.231943138516356</c:v>
                </c:pt>
                <c:pt idx="40">
                  <c:v>4.5639893870664041</c:v>
                </c:pt>
                <c:pt idx="41">
                  <c:v>3.5202097757662294</c:v>
                </c:pt>
                <c:pt idx="42">
                  <c:v>4.3436129643026193</c:v>
                </c:pt>
                <c:pt idx="43">
                  <c:v>5.1359539037672866</c:v>
                </c:pt>
                <c:pt idx="44">
                  <c:v>5.5858244261174672</c:v>
                </c:pt>
                <c:pt idx="45">
                  <c:v>6.5493800940404077</c:v>
                </c:pt>
                <c:pt idx="46">
                  <c:v>7.6060150108174041</c:v>
                </c:pt>
                <c:pt idx="47">
                  <c:v>7.5631175185255559</c:v>
                </c:pt>
                <c:pt idx="48">
                  <c:v>10.413203111030326</c:v>
                </c:pt>
                <c:pt idx="49">
                  <c:v>8.2218536236022803</c:v>
                </c:pt>
                <c:pt idx="50">
                  <c:v>8.5139588844715721</c:v>
                </c:pt>
                <c:pt idx="51">
                  <c:v>8.2465409174743378</c:v>
                </c:pt>
                <c:pt idx="52">
                  <c:v>8.4243698093130526</c:v>
                </c:pt>
                <c:pt idx="53">
                  <c:v>7.8088719634734884</c:v>
                </c:pt>
                <c:pt idx="54">
                  <c:v>6.4670932032325483</c:v>
                </c:pt>
                <c:pt idx="55">
                  <c:v>5.3635135383151473</c:v>
                </c:pt>
                <c:pt idx="56">
                  <c:v>4.3067967028665377</c:v>
                </c:pt>
                <c:pt idx="57">
                  <c:v>4.6080184020702326</c:v>
                </c:pt>
                <c:pt idx="58">
                  <c:v>4.3024275620128742</c:v>
                </c:pt>
                <c:pt idx="59">
                  <c:v>4.7523233059256285</c:v>
                </c:pt>
                <c:pt idx="60">
                  <c:v>2.0769452121715033</c:v>
                </c:pt>
                <c:pt idx="61">
                  <c:v>5.0384263582531554</c:v>
                </c:pt>
                <c:pt idx="62">
                  <c:v>5.3974324401624543</c:v>
                </c:pt>
                <c:pt idx="63">
                  <c:v>5.6893670229592139</c:v>
                </c:pt>
                <c:pt idx="64">
                  <c:v>6.2444644260595608</c:v>
                </c:pt>
                <c:pt idx="65">
                  <c:v>7.4457670396635525</c:v>
                </c:pt>
                <c:pt idx="66">
                  <c:v>8.3429805661853749</c:v>
                </c:pt>
                <c:pt idx="67">
                  <c:v>9.3021043393205289</c:v>
                </c:pt>
                <c:pt idx="68">
                  <c:v>10.45665766423847</c:v>
                </c:pt>
                <c:pt idx="69">
                  <c:v>10.285781437352362</c:v>
                </c:pt>
                <c:pt idx="70">
                  <c:v>10.541519252431343</c:v>
                </c:pt>
                <c:pt idx="71">
                  <c:v>10.481668785576707</c:v>
                </c:pt>
                <c:pt idx="72">
                  <c:v>10.767825369468948</c:v>
                </c:pt>
                <c:pt idx="73">
                  <c:v>10.616090006418482</c:v>
                </c:pt>
                <c:pt idx="74">
                  <c:v>11.657766724777925</c:v>
                </c:pt>
                <c:pt idx="75">
                  <c:v>11.523108786483281</c:v>
                </c:pt>
                <c:pt idx="76">
                  <c:v>11.538478334995105</c:v>
                </c:pt>
                <c:pt idx="77">
                  <c:v>10.266065703080276</c:v>
                </c:pt>
                <c:pt idx="78">
                  <c:v>10.010104722028268</c:v>
                </c:pt>
                <c:pt idx="79">
                  <c:v>9.8667471841504639</c:v>
                </c:pt>
                <c:pt idx="80">
                  <c:v>8.3630219452346388</c:v>
                </c:pt>
                <c:pt idx="81">
                  <c:v>8.7348525267098704</c:v>
                </c:pt>
                <c:pt idx="82">
                  <c:v>8.5454491823245231</c:v>
                </c:pt>
                <c:pt idx="83">
                  <c:v>7.8189354182932025</c:v>
                </c:pt>
                <c:pt idx="84">
                  <c:v>7.8984720153424961</c:v>
                </c:pt>
                <c:pt idx="85">
                  <c:v>7.5427331982011294</c:v>
                </c:pt>
                <c:pt idx="86">
                  <c:v>6.9457369387687233</c:v>
                </c:pt>
                <c:pt idx="87">
                  <c:v>7.5680298083491797</c:v>
                </c:pt>
                <c:pt idx="88">
                  <c:v>8.1878895590781759</c:v>
                </c:pt>
                <c:pt idx="89">
                  <c:v>8.9513622906817982</c:v>
                </c:pt>
                <c:pt idx="90">
                  <c:v>9.6132945410305197</c:v>
                </c:pt>
                <c:pt idx="91">
                  <c:v>10.37925698335567</c:v>
                </c:pt>
                <c:pt idx="92">
                  <c:v>11.74392818929347</c:v>
                </c:pt>
                <c:pt idx="93">
                  <c:v>11.635249906359347</c:v>
                </c:pt>
                <c:pt idx="94">
                  <c:v>11.918577478531837</c:v>
                </c:pt>
                <c:pt idx="95">
                  <c:v>12.506250951044908</c:v>
                </c:pt>
                <c:pt idx="96">
                  <c:v>11.967249821152517</c:v>
                </c:pt>
                <c:pt idx="97">
                  <c:v>12.176563737428365</c:v>
                </c:pt>
                <c:pt idx="98">
                  <c:v>12.158001782644776</c:v>
                </c:pt>
                <c:pt idx="99">
                  <c:v>11.947946415790819</c:v>
                </c:pt>
                <c:pt idx="100">
                  <c:v>10.939069569420582</c:v>
                </c:pt>
                <c:pt idx="101">
                  <c:v>9.2214230468067004</c:v>
                </c:pt>
                <c:pt idx="102">
                  <c:v>8.9828909841294848</c:v>
                </c:pt>
                <c:pt idx="103">
                  <c:v>8.4185715537015433</c:v>
                </c:pt>
                <c:pt idx="104">
                  <c:v>8.3688943528372057</c:v>
                </c:pt>
                <c:pt idx="105">
                  <c:v>8.5825148742601804</c:v>
                </c:pt>
                <c:pt idx="106">
                  <c:v>8.4931898752199917</c:v>
                </c:pt>
                <c:pt idx="107">
                  <c:v>9.2451204514061054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A73-468B-B25E-D844B254E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98560"/>
        <c:axId val="218500096"/>
      </c:lineChart>
      <c:catAx>
        <c:axId val="21849856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 w="9525">
            <a:solidFill>
              <a:srgbClr val="9A9B9C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500096"/>
        <c:crosses val="autoZero"/>
        <c:auto val="0"/>
        <c:lblAlgn val="ctr"/>
        <c:lblOffset val="100"/>
        <c:tickLblSkip val="3"/>
        <c:noMultiLvlLbl val="0"/>
      </c:catAx>
      <c:valAx>
        <c:axId val="218500096"/>
        <c:scaling>
          <c:orientation val="minMax"/>
          <c:max val="25"/>
          <c:min val="-5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498560"/>
        <c:crosses val="autoZero"/>
        <c:crossBetween val="between"/>
        <c:majorUnit val="5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4.9443160998611695E-3"/>
          <c:y val="0.62493960668855919"/>
          <c:w val="0.76747854672923754"/>
          <c:h val="0.3270247456992161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32028469750885"/>
          <c:y val="2.1645113150674557E-2"/>
          <c:w val="0.80782918149466187"/>
          <c:h val="0.437039621026464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I.6.7.'!$C$2</c:f>
              <c:strCache>
                <c:ptCount val="1"/>
                <c:pt idx="0">
                  <c:v>Минуси по трансакционим рачунима</c:v>
                </c:pt>
              </c:strCache>
            </c:strRef>
          </c:tx>
          <c:spPr>
            <a:solidFill>
              <a:srgbClr val="005293"/>
            </a:solidFill>
          </c:spPr>
          <c:invertIfNegative val="0"/>
          <c:cat>
            <c:strRef>
              <c:f>'Графикон I.6.7.'!$B$3:$B$122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I.6.7.'!$C$3:$C$122</c:f>
              <c:numCache>
                <c:formatCode>#,##0.0</c:formatCode>
                <c:ptCount val="120"/>
                <c:pt idx="0">
                  <c:v>4.0626769143119867</c:v>
                </c:pt>
                <c:pt idx="1">
                  <c:v>3.8324784953179281</c:v>
                </c:pt>
                <c:pt idx="2">
                  <c:v>3.8825530027171395</c:v>
                </c:pt>
                <c:pt idx="3">
                  <c:v>3.8042826943505319</c:v>
                </c:pt>
                <c:pt idx="4">
                  <c:v>3.8152259844635683</c:v>
                </c:pt>
                <c:pt idx="5">
                  <c:v>3.6232964391964146</c:v>
                </c:pt>
                <c:pt idx="6">
                  <c:v>3.5808505830617077</c:v>
                </c:pt>
                <c:pt idx="7">
                  <c:v>3.6846842650832357</c:v>
                </c:pt>
                <c:pt idx="8">
                  <c:v>3.650073656034456</c:v>
                </c:pt>
                <c:pt idx="9">
                  <c:v>3.650621063939119</c:v>
                </c:pt>
                <c:pt idx="10">
                  <c:v>3.722222193102048</c:v>
                </c:pt>
                <c:pt idx="11">
                  <c:v>3.4916922908857142</c:v>
                </c:pt>
                <c:pt idx="12">
                  <c:v>3.7446028999871683</c:v>
                </c:pt>
                <c:pt idx="13">
                  <c:v>3.6595230921472561</c:v>
                </c:pt>
                <c:pt idx="14">
                  <c:v>3.8158827114128209</c:v>
                </c:pt>
                <c:pt idx="15">
                  <c:v>3.7334343682472801</c:v>
                </c:pt>
                <c:pt idx="16">
                  <c:v>4.14862221683362</c:v>
                </c:pt>
                <c:pt idx="17">
                  <c:v>3.8843370668199175</c:v>
                </c:pt>
                <c:pt idx="18">
                  <c:v>3.81068936265227</c:v>
                </c:pt>
                <c:pt idx="19">
                  <c:v>3.9826893991218904</c:v>
                </c:pt>
                <c:pt idx="20">
                  <c:v>3.996989048250688</c:v>
                </c:pt>
                <c:pt idx="21">
                  <c:v>4.1694412041776205</c:v>
                </c:pt>
                <c:pt idx="22">
                  <c:v>4.0428742511387972</c:v>
                </c:pt>
                <c:pt idx="23">
                  <c:v>3.69466883437057</c:v>
                </c:pt>
                <c:pt idx="24">
                  <c:v>3.9278449351841043</c:v>
                </c:pt>
                <c:pt idx="25">
                  <c:v>3.7643794807289743</c:v>
                </c:pt>
                <c:pt idx="26">
                  <c:v>3.8729559708402674</c:v>
                </c:pt>
                <c:pt idx="27">
                  <c:v>3.8320126131283438</c:v>
                </c:pt>
                <c:pt idx="28">
                  <c:v>3.9199056202989708</c:v>
                </c:pt>
                <c:pt idx="29">
                  <c:v>3.8676965880802459</c:v>
                </c:pt>
                <c:pt idx="30">
                  <c:v>3.9254161922292781</c:v>
                </c:pt>
                <c:pt idx="31">
                  <c:v>3.9478544237058926</c:v>
                </c:pt>
                <c:pt idx="32">
                  <c:v>4.0622196901743068</c:v>
                </c:pt>
                <c:pt idx="33">
                  <c:v>4.1898209268216</c:v>
                </c:pt>
                <c:pt idx="34">
                  <c:v>4.1370397284593379</c:v>
                </c:pt>
                <c:pt idx="35">
                  <c:v>3.9101557412840804</c:v>
                </c:pt>
                <c:pt idx="36">
                  <c:v>4.2218871518133483</c:v>
                </c:pt>
                <c:pt idx="37">
                  <c:v>4.0869773474459503</c:v>
                </c:pt>
                <c:pt idx="38">
                  <c:v>4.1394127476724751</c:v>
                </c:pt>
                <c:pt idx="39">
                  <c:v>4.1067142574355424</c:v>
                </c:pt>
                <c:pt idx="40">
                  <c:v>4.3420714783523051</c:v>
                </c:pt>
                <c:pt idx="41">
                  <c:v>4.1381921807041016</c:v>
                </c:pt>
                <c:pt idx="42">
                  <c:v>4.2604054098306969</c:v>
                </c:pt>
                <c:pt idx="43">
                  <c:v>4.2032235895867878</c:v>
                </c:pt>
                <c:pt idx="44">
                  <c:v>4.2313273215469254</c:v>
                </c:pt>
                <c:pt idx="45">
                  <c:v>4.3509598663246836</c:v>
                </c:pt>
                <c:pt idx="46">
                  <c:v>4.2321423801850084</c:v>
                </c:pt>
                <c:pt idx="47">
                  <c:v>3.960431312939388</c:v>
                </c:pt>
                <c:pt idx="48">
                  <c:v>4.1646901309168616</c:v>
                </c:pt>
                <c:pt idx="49">
                  <c:v>3.9339600167497002</c:v>
                </c:pt>
                <c:pt idx="50">
                  <c:v>4.0623383533097854</c:v>
                </c:pt>
                <c:pt idx="51">
                  <c:v>3.9857154404038475</c:v>
                </c:pt>
                <c:pt idx="52">
                  <c:v>4.0522803212123515</c:v>
                </c:pt>
                <c:pt idx="53">
                  <c:v>4.0165572201451001</c:v>
                </c:pt>
                <c:pt idx="54">
                  <c:v>3.9873322919564336</c:v>
                </c:pt>
                <c:pt idx="55">
                  <c:v>3.9048569649721947</c:v>
                </c:pt>
                <c:pt idx="56">
                  <c:v>3.9314234266477279</c:v>
                </c:pt>
                <c:pt idx="57">
                  <c:v>3.944193721793702</c:v>
                </c:pt>
                <c:pt idx="58">
                  <c:v>3.8030977478446495</c:v>
                </c:pt>
                <c:pt idx="59">
                  <c:v>3.5933614310515667</c:v>
                </c:pt>
                <c:pt idx="60">
                  <c:v>3.6795627139786444</c:v>
                </c:pt>
                <c:pt idx="61">
                  <c:v>3.679660486273566</c:v>
                </c:pt>
                <c:pt idx="62">
                  <c:v>3.8156565037494654</c:v>
                </c:pt>
                <c:pt idx="63">
                  <c:v>3.770454634935763</c:v>
                </c:pt>
                <c:pt idx="64">
                  <c:v>3.7713974499658933</c:v>
                </c:pt>
                <c:pt idx="65">
                  <c:v>3.7694807241243815</c:v>
                </c:pt>
                <c:pt idx="66">
                  <c:v>3.7547783886194961</c:v>
                </c:pt>
                <c:pt idx="67">
                  <c:v>3.7614194561538441</c:v>
                </c:pt>
                <c:pt idx="68">
                  <c:v>3.7440322533085642</c:v>
                </c:pt>
                <c:pt idx="69">
                  <c:v>3.7391132303712822</c:v>
                </c:pt>
                <c:pt idx="70">
                  <c:v>3.6532288344888495</c:v>
                </c:pt>
                <c:pt idx="71">
                  <c:v>3.3473420723272516</c:v>
                </c:pt>
                <c:pt idx="72">
                  <c:v>3.487471039357628</c:v>
                </c:pt>
                <c:pt idx="73">
                  <c:v>3.4634559062805077</c:v>
                </c:pt>
                <c:pt idx="74">
                  <c:v>3.4818689540566452</c:v>
                </c:pt>
                <c:pt idx="75">
                  <c:v>3.3035185549145569</c:v>
                </c:pt>
                <c:pt idx="76">
                  <c:v>3.4522836739769276</c:v>
                </c:pt>
                <c:pt idx="77">
                  <c:v>3.3517517002769623</c:v>
                </c:pt>
                <c:pt idx="78">
                  <c:v>3.2388358543791496</c:v>
                </c:pt>
                <c:pt idx="79">
                  <c:v>3.3056858384840377</c:v>
                </c:pt>
                <c:pt idx="80">
                  <c:v>3.2331714959818942</c:v>
                </c:pt>
                <c:pt idx="81">
                  <c:v>3.2364653635754523</c:v>
                </c:pt>
                <c:pt idx="82">
                  <c:v>3.1534332455343117</c:v>
                </c:pt>
                <c:pt idx="83">
                  <c:v>2.8551869252991606</c:v>
                </c:pt>
                <c:pt idx="84">
                  <c:v>3.0564356739187999</c:v>
                </c:pt>
                <c:pt idx="85">
                  <c:v>2.95187046718641</c:v>
                </c:pt>
                <c:pt idx="86">
                  <c:v>2.939789432265643</c:v>
                </c:pt>
                <c:pt idx="87">
                  <c:v>2.8308375037995788</c:v>
                </c:pt>
                <c:pt idx="88">
                  <c:v>2.975642407360767</c:v>
                </c:pt>
                <c:pt idx="89">
                  <c:v>2.9101119016949379</c:v>
                </c:pt>
                <c:pt idx="90">
                  <c:v>2.9323080900910017</c:v>
                </c:pt>
                <c:pt idx="91">
                  <c:v>2.9864870051736512</c:v>
                </c:pt>
                <c:pt idx="92">
                  <c:v>2.8988257984600705</c:v>
                </c:pt>
                <c:pt idx="93">
                  <c:v>2.9639623878322956</c:v>
                </c:pt>
                <c:pt idx="94">
                  <c:v>2.884856170826295</c:v>
                </c:pt>
                <c:pt idx="95">
                  <c:v>2.5981419240749366</c:v>
                </c:pt>
                <c:pt idx="96">
                  <c:v>2.7608257712382538</c:v>
                </c:pt>
                <c:pt idx="97">
                  <c:v>2.6441845554080898</c:v>
                </c:pt>
                <c:pt idx="98">
                  <c:v>2.6497384380873763</c:v>
                </c:pt>
                <c:pt idx="99">
                  <c:v>2.5595736316869862</c:v>
                </c:pt>
                <c:pt idx="100">
                  <c:v>2.6475286821092467</c:v>
                </c:pt>
                <c:pt idx="101">
                  <c:v>2.5226537956010477</c:v>
                </c:pt>
                <c:pt idx="102">
                  <c:v>2.5457428709562255</c:v>
                </c:pt>
                <c:pt idx="103">
                  <c:v>2.504552032262227</c:v>
                </c:pt>
                <c:pt idx="104">
                  <c:v>2.4702917017342259</c:v>
                </c:pt>
                <c:pt idx="105">
                  <c:v>2.5444535666107502</c:v>
                </c:pt>
                <c:pt idx="106">
                  <c:v>2.3955894135078815</c:v>
                </c:pt>
                <c:pt idx="107">
                  <c:v>2.3051150021308442</c:v>
                </c:pt>
                <c:pt idx="108">
                  <c:v>2.4263776051813726</c:v>
                </c:pt>
                <c:pt idx="109">
                  <c:v>2.3360774510991349</c:v>
                </c:pt>
                <c:pt idx="110">
                  <c:v>2.3260300363717619</c:v>
                </c:pt>
                <c:pt idx="111">
                  <c:v>2.2496272695732449</c:v>
                </c:pt>
                <c:pt idx="112">
                  <c:v>2.2959775881015712</c:v>
                </c:pt>
                <c:pt idx="113">
                  <c:v>2.2808525575908734</c:v>
                </c:pt>
                <c:pt idx="114">
                  <c:v>2.3130490993288628</c:v>
                </c:pt>
                <c:pt idx="115">
                  <c:v>2.2872643192403301</c:v>
                </c:pt>
                <c:pt idx="116">
                  <c:v>2.2815429430419418</c:v>
                </c:pt>
                <c:pt idx="117">
                  <c:v>2.2972783648896211</c:v>
                </c:pt>
                <c:pt idx="118">
                  <c:v>2.2144982012754459</c:v>
                </c:pt>
                <c:pt idx="119">
                  <c:v>2.0690915766108655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61-4487-B891-81C1F270C600}"/>
            </c:ext>
          </c:extLst>
        </c:ser>
        <c:ser>
          <c:idx val="1"/>
          <c:order val="1"/>
          <c:tx>
            <c:strRef>
              <c:f>'Графикон I.6.7.'!$D$2</c:f>
              <c:strCache>
                <c:ptCount val="1"/>
                <c:pt idx="0">
                  <c:v>Потрошачки кредити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'Графикон I.6.7.'!$B$3:$B$122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I.6.7.'!$D$3:$D$122</c:f>
              <c:numCache>
                <c:formatCode>#,##0.0</c:formatCode>
                <c:ptCount val="120"/>
                <c:pt idx="0">
                  <c:v>8.367580384259206</c:v>
                </c:pt>
                <c:pt idx="1">
                  <c:v>8.4284186520598237</c:v>
                </c:pt>
                <c:pt idx="2">
                  <c:v>8.5731830793844424</c:v>
                </c:pt>
                <c:pt idx="3">
                  <c:v>8.5083208939101311</c:v>
                </c:pt>
                <c:pt idx="4">
                  <c:v>8.3885639112311043</c:v>
                </c:pt>
                <c:pt idx="5">
                  <c:v>8.282274149518031</c:v>
                </c:pt>
                <c:pt idx="6">
                  <c:v>8.1757628928130686</c:v>
                </c:pt>
                <c:pt idx="7">
                  <c:v>7.9919853586026699</c:v>
                </c:pt>
                <c:pt idx="8">
                  <c:v>7.9229463272223644</c:v>
                </c:pt>
                <c:pt idx="9">
                  <c:v>7.8855826090430376</c:v>
                </c:pt>
                <c:pt idx="10">
                  <c:v>7.7489482229908777</c:v>
                </c:pt>
                <c:pt idx="11">
                  <c:v>7.6613905635180677</c:v>
                </c:pt>
                <c:pt idx="12">
                  <c:v>7.5510993314188877</c:v>
                </c:pt>
                <c:pt idx="13">
                  <c:v>7.4900971436649559</c:v>
                </c:pt>
                <c:pt idx="14">
                  <c:v>7.4149140460027514</c:v>
                </c:pt>
                <c:pt idx="15">
                  <c:v>7.4896595194602344</c:v>
                </c:pt>
                <c:pt idx="16">
                  <c:v>7.3164707374548552</c:v>
                </c:pt>
                <c:pt idx="17">
                  <c:v>7.2526358687312777</c:v>
                </c:pt>
                <c:pt idx="18">
                  <c:v>7.0836374585254989</c:v>
                </c:pt>
                <c:pt idx="19">
                  <c:v>7.0273878241562775</c:v>
                </c:pt>
                <c:pt idx="20">
                  <c:v>6.94084338332451</c:v>
                </c:pt>
                <c:pt idx="21">
                  <c:v>6.8137993422730689</c:v>
                </c:pt>
                <c:pt idx="22">
                  <c:v>6.6998993514591545</c:v>
                </c:pt>
                <c:pt idx="23">
                  <c:v>6.6193075545411668</c:v>
                </c:pt>
                <c:pt idx="24">
                  <c:v>6.4575148781382223</c:v>
                </c:pt>
                <c:pt idx="25">
                  <c:v>6.3355550846796351</c:v>
                </c:pt>
                <c:pt idx="26">
                  <c:v>6.2133077077280925</c:v>
                </c:pt>
                <c:pt idx="27">
                  <c:v>6.1099979916407978</c:v>
                </c:pt>
                <c:pt idx="28">
                  <c:v>6.0040221401086225</c:v>
                </c:pt>
                <c:pt idx="29">
                  <c:v>6.0038072924293457</c:v>
                </c:pt>
                <c:pt idx="30">
                  <c:v>5.7246027852662627</c:v>
                </c:pt>
                <c:pt idx="31">
                  <c:v>5.571408996943827</c:v>
                </c:pt>
                <c:pt idx="32">
                  <c:v>5.1090632500181821</c:v>
                </c:pt>
                <c:pt idx="33">
                  <c:v>4.9066936098057559</c:v>
                </c:pt>
                <c:pt idx="34">
                  <c:v>4.780630344730314</c:v>
                </c:pt>
                <c:pt idx="35">
                  <c:v>4.6730045887372933</c:v>
                </c:pt>
                <c:pt idx="36">
                  <c:v>4.5595509849047149</c:v>
                </c:pt>
                <c:pt idx="37">
                  <c:v>4.4358011750837454</c:v>
                </c:pt>
                <c:pt idx="38">
                  <c:v>4.3203782564165749</c:v>
                </c:pt>
                <c:pt idx="39">
                  <c:v>4.2857982382342756</c:v>
                </c:pt>
                <c:pt idx="40">
                  <c:v>4.2172044456943034</c:v>
                </c:pt>
                <c:pt idx="41">
                  <c:v>4.1616901796324735</c:v>
                </c:pt>
                <c:pt idx="42">
                  <c:v>4.0984558225937535</c:v>
                </c:pt>
                <c:pt idx="43">
                  <c:v>4.0451462845896149</c:v>
                </c:pt>
                <c:pt idx="44">
                  <c:v>3.9648858139455929</c:v>
                </c:pt>
                <c:pt idx="45">
                  <c:v>3.8835698650370669</c:v>
                </c:pt>
                <c:pt idx="46">
                  <c:v>3.8194784497725229</c:v>
                </c:pt>
                <c:pt idx="47">
                  <c:v>3.7582533726011782</c:v>
                </c:pt>
                <c:pt idx="48">
                  <c:v>3.6662336760313821</c:v>
                </c:pt>
                <c:pt idx="49">
                  <c:v>3.5899401183428452</c:v>
                </c:pt>
                <c:pt idx="50">
                  <c:v>3.5323588962948733</c:v>
                </c:pt>
                <c:pt idx="51">
                  <c:v>3.4767912646684938</c:v>
                </c:pt>
                <c:pt idx="52">
                  <c:v>3.39848397592369</c:v>
                </c:pt>
                <c:pt idx="53">
                  <c:v>3.3337092394840253</c:v>
                </c:pt>
                <c:pt idx="54">
                  <c:v>3.2739177882866497</c:v>
                </c:pt>
                <c:pt idx="55">
                  <c:v>3.2257882350283698</c:v>
                </c:pt>
                <c:pt idx="56">
                  <c:v>3.1673955106194986</c:v>
                </c:pt>
                <c:pt idx="57">
                  <c:v>3.1317412097749884</c:v>
                </c:pt>
                <c:pt idx="58">
                  <c:v>3.0940245900282966</c:v>
                </c:pt>
                <c:pt idx="59">
                  <c:v>2.7584341456278789</c:v>
                </c:pt>
                <c:pt idx="60">
                  <c:v>2.6661170254057396</c:v>
                </c:pt>
                <c:pt idx="61">
                  <c:v>2.6364542472713253</c:v>
                </c:pt>
                <c:pt idx="62">
                  <c:v>2.6240810200507192</c:v>
                </c:pt>
                <c:pt idx="63">
                  <c:v>2.6546053390788913</c:v>
                </c:pt>
                <c:pt idx="64">
                  <c:v>2.65356689323451</c:v>
                </c:pt>
                <c:pt idx="65">
                  <c:v>2.659074420020572</c:v>
                </c:pt>
                <c:pt idx="66">
                  <c:v>2.6599529162071955</c:v>
                </c:pt>
                <c:pt idx="67">
                  <c:v>2.6620162558922922</c:v>
                </c:pt>
                <c:pt idx="68">
                  <c:v>2.662667170624613</c:v>
                </c:pt>
                <c:pt idx="69">
                  <c:v>2.6579718573934428</c:v>
                </c:pt>
                <c:pt idx="70">
                  <c:v>2.6412929087803354</c:v>
                </c:pt>
                <c:pt idx="71">
                  <c:v>2.6128713523483302</c:v>
                </c:pt>
                <c:pt idx="72">
                  <c:v>2.5743667338426821</c:v>
                </c:pt>
                <c:pt idx="73">
                  <c:v>2.5426618939147416</c:v>
                </c:pt>
                <c:pt idx="74">
                  <c:v>2.5540597467778658</c:v>
                </c:pt>
                <c:pt idx="75">
                  <c:v>2.5805647723170875</c:v>
                </c:pt>
                <c:pt idx="76">
                  <c:v>2.5729714915063266</c:v>
                </c:pt>
                <c:pt idx="77">
                  <c:v>2.5480751828835251</c:v>
                </c:pt>
                <c:pt idx="78">
                  <c:v>2.5104100579648847</c:v>
                </c:pt>
                <c:pt idx="79">
                  <c:v>2.4647377982852507</c:v>
                </c:pt>
                <c:pt idx="80">
                  <c:v>2.4250363660808456</c:v>
                </c:pt>
                <c:pt idx="81">
                  <c:v>2.3790113579515593</c:v>
                </c:pt>
                <c:pt idx="82">
                  <c:v>2.3446799904462798</c:v>
                </c:pt>
                <c:pt idx="83">
                  <c:v>2.3356078209813709</c:v>
                </c:pt>
                <c:pt idx="84">
                  <c:v>2.2996686925007364</c:v>
                </c:pt>
                <c:pt idx="85">
                  <c:v>2.2671937290977082</c:v>
                </c:pt>
                <c:pt idx="86">
                  <c:v>2.2530226798635566</c:v>
                </c:pt>
                <c:pt idx="87">
                  <c:v>2.2802772163596305</c:v>
                </c:pt>
                <c:pt idx="88">
                  <c:v>2.2893871025501542</c:v>
                </c:pt>
                <c:pt idx="89">
                  <c:v>2.3066848981384429</c:v>
                </c:pt>
                <c:pt idx="90">
                  <c:v>2.3355985363303713</c:v>
                </c:pt>
                <c:pt idx="91">
                  <c:v>2.3699624740692609</c:v>
                </c:pt>
                <c:pt idx="92">
                  <c:v>2.3297029284996911</c:v>
                </c:pt>
                <c:pt idx="93">
                  <c:v>2.3643911275677878</c:v>
                </c:pt>
                <c:pt idx="94">
                  <c:v>2.39533575926382</c:v>
                </c:pt>
                <c:pt idx="95">
                  <c:v>2.4015620658936578</c:v>
                </c:pt>
                <c:pt idx="96">
                  <c:v>2.3790877522638016</c:v>
                </c:pt>
                <c:pt idx="97">
                  <c:v>2.3903429956525351</c:v>
                </c:pt>
                <c:pt idx="98">
                  <c:v>2.4352845496501891</c:v>
                </c:pt>
                <c:pt idx="99">
                  <c:v>2.4947160972524216</c:v>
                </c:pt>
                <c:pt idx="100">
                  <c:v>2.5187576804311838</c:v>
                </c:pt>
                <c:pt idx="101">
                  <c:v>2.5472097814358308</c:v>
                </c:pt>
                <c:pt idx="102">
                  <c:v>2.5555381697235551</c:v>
                </c:pt>
                <c:pt idx="103">
                  <c:v>2.5637288307439547</c:v>
                </c:pt>
                <c:pt idx="104">
                  <c:v>2.5177674993438091</c:v>
                </c:pt>
                <c:pt idx="105">
                  <c:v>2.5016948172098923</c:v>
                </c:pt>
                <c:pt idx="106">
                  <c:v>2.4721450034546009</c:v>
                </c:pt>
                <c:pt idx="107">
                  <c:v>2.4557992496978858</c:v>
                </c:pt>
                <c:pt idx="108">
                  <c:v>2.4261297156909385</c:v>
                </c:pt>
                <c:pt idx="109">
                  <c:v>2.3823942596498009</c:v>
                </c:pt>
                <c:pt idx="110">
                  <c:v>2.1530234449185568</c:v>
                </c:pt>
                <c:pt idx="111">
                  <c:v>2.1628293261942946</c:v>
                </c:pt>
                <c:pt idx="112">
                  <c:v>2.0635374632497729</c:v>
                </c:pt>
                <c:pt idx="113">
                  <c:v>2.0780949309727745</c:v>
                </c:pt>
                <c:pt idx="114">
                  <c:v>2.0314191867067044</c:v>
                </c:pt>
                <c:pt idx="115">
                  <c:v>1.9033372987903068</c:v>
                </c:pt>
                <c:pt idx="116">
                  <c:v>1.8490034659320647</c:v>
                </c:pt>
                <c:pt idx="117">
                  <c:v>1.7477601499540307</c:v>
                </c:pt>
                <c:pt idx="118">
                  <c:v>1.6254827212754126</c:v>
                </c:pt>
                <c:pt idx="119">
                  <c:v>1.6011621843221482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61-4487-B891-81C1F270C600}"/>
            </c:ext>
          </c:extLst>
        </c:ser>
        <c:ser>
          <c:idx val="2"/>
          <c:order val="2"/>
          <c:tx>
            <c:strRef>
              <c:f>'Графикон I.6.7.'!$E$2</c:f>
              <c:strCache>
                <c:ptCount val="1"/>
                <c:pt idx="0">
                  <c:v>Кредити за ликвидност и обртна средства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'Графикон I.6.7.'!$B$3:$B$122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I.6.7.'!$E$3:$E$122</c:f>
              <c:numCache>
                <c:formatCode>#,##0.0</c:formatCode>
                <c:ptCount val="120"/>
                <c:pt idx="0">
                  <c:v>3.8800236262884544</c:v>
                </c:pt>
                <c:pt idx="1">
                  <c:v>3.8527889952195107</c:v>
                </c:pt>
                <c:pt idx="2">
                  <c:v>3.8579077404607429</c:v>
                </c:pt>
                <c:pt idx="3">
                  <c:v>3.9806833625330285</c:v>
                </c:pt>
                <c:pt idx="4">
                  <c:v>4.0394293204842171</c:v>
                </c:pt>
                <c:pt idx="5">
                  <c:v>3.9740037200529388</c:v>
                </c:pt>
                <c:pt idx="6">
                  <c:v>3.9628435956524006</c:v>
                </c:pt>
                <c:pt idx="7">
                  <c:v>3.9434144220940972</c:v>
                </c:pt>
                <c:pt idx="8">
                  <c:v>3.8966429766731143</c:v>
                </c:pt>
                <c:pt idx="9">
                  <c:v>3.8924920989325535</c:v>
                </c:pt>
                <c:pt idx="10">
                  <c:v>3.8838915758073553</c:v>
                </c:pt>
                <c:pt idx="11">
                  <c:v>3.8830933375163075</c:v>
                </c:pt>
                <c:pt idx="12">
                  <c:v>3.8286910234910465</c:v>
                </c:pt>
                <c:pt idx="13">
                  <c:v>3.8129209784907387</c:v>
                </c:pt>
                <c:pt idx="14">
                  <c:v>3.8605426510395269</c:v>
                </c:pt>
                <c:pt idx="15">
                  <c:v>3.8599512722560871</c:v>
                </c:pt>
                <c:pt idx="16">
                  <c:v>3.7793165364110424</c:v>
                </c:pt>
                <c:pt idx="17">
                  <c:v>3.6415167091369414</c:v>
                </c:pt>
                <c:pt idx="18">
                  <c:v>3.5213172377454103</c:v>
                </c:pt>
                <c:pt idx="19">
                  <c:v>3.5144568371736442</c:v>
                </c:pt>
                <c:pt idx="20">
                  <c:v>3.5632321160010205</c:v>
                </c:pt>
                <c:pt idx="21">
                  <c:v>3.5822821832181009</c:v>
                </c:pt>
                <c:pt idx="22">
                  <c:v>3.5747098149858143</c:v>
                </c:pt>
                <c:pt idx="23">
                  <c:v>3.6615317477054559</c:v>
                </c:pt>
                <c:pt idx="24">
                  <c:v>3.6363995152168944</c:v>
                </c:pt>
                <c:pt idx="25">
                  <c:v>3.6315956885570877</c:v>
                </c:pt>
                <c:pt idx="26">
                  <c:v>3.6487849581091356</c:v>
                </c:pt>
                <c:pt idx="27">
                  <c:v>3.7189435714319603</c:v>
                </c:pt>
                <c:pt idx="28">
                  <c:v>3.7453887508443131</c:v>
                </c:pt>
                <c:pt idx="29">
                  <c:v>3.7571081661541466</c:v>
                </c:pt>
                <c:pt idx="30">
                  <c:v>3.7179389089665289</c:v>
                </c:pt>
                <c:pt idx="31">
                  <c:v>3.6346413911841626</c:v>
                </c:pt>
                <c:pt idx="32">
                  <c:v>3.643421658706878</c:v>
                </c:pt>
                <c:pt idx="33">
                  <c:v>3.738207925129005</c:v>
                </c:pt>
                <c:pt idx="34">
                  <c:v>3.8129447873452729</c:v>
                </c:pt>
                <c:pt idx="35">
                  <c:v>3.7669013383178718</c:v>
                </c:pt>
                <c:pt idx="36">
                  <c:v>3.7591165344798343</c:v>
                </c:pt>
                <c:pt idx="37">
                  <c:v>3.8440603528983637</c:v>
                </c:pt>
                <c:pt idx="38">
                  <c:v>4.0659484517823179</c:v>
                </c:pt>
                <c:pt idx="39">
                  <c:v>4.0705263027663685</c:v>
                </c:pt>
                <c:pt idx="40">
                  <c:v>4.014391040140854</c:v>
                </c:pt>
                <c:pt idx="41">
                  <c:v>3.9647260612265058</c:v>
                </c:pt>
                <c:pt idx="42">
                  <c:v>3.8543406359498316</c:v>
                </c:pt>
                <c:pt idx="43">
                  <c:v>3.7853948444534162</c:v>
                </c:pt>
                <c:pt idx="44">
                  <c:v>3.683092551889668</c:v>
                </c:pt>
                <c:pt idx="45">
                  <c:v>3.5877140662486107</c:v>
                </c:pt>
                <c:pt idx="46">
                  <c:v>3.4988143887795773</c:v>
                </c:pt>
                <c:pt idx="47">
                  <c:v>3.468643121793654</c:v>
                </c:pt>
                <c:pt idx="48">
                  <c:v>3.389297003497914</c:v>
                </c:pt>
                <c:pt idx="49">
                  <c:v>3.3901866289453162</c:v>
                </c:pt>
                <c:pt idx="50">
                  <c:v>3.4388070289523078</c:v>
                </c:pt>
                <c:pt idx="51">
                  <c:v>3.4632708996186374</c:v>
                </c:pt>
                <c:pt idx="52">
                  <c:v>3.4604579643883429</c:v>
                </c:pt>
                <c:pt idx="53">
                  <c:v>3.7837845652934528</c:v>
                </c:pt>
                <c:pt idx="54">
                  <c:v>4.0004564939835516</c:v>
                </c:pt>
                <c:pt idx="55">
                  <c:v>4.0766712361450921</c:v>
                </c:pt>
                <c:pt idx="56">
                  <c:v>4.1414087752066298</c:v>
                </c:pt>
                <c:pt idx="57">
                  <c:v>4.2415882897937127</c:v>
                </c:pt>
                <c:pt idx="58">
                  <c:v>4.2563695233682495</c:v>
                </c:pt>
                <c:pt idx="59">
                  <c:v>4.3122269235758628</c:v>
                </c:pt>
                <c:pt idx="60">
                  <c:v>4.0781418556281572</c:v>
                </c:pt>
                <c:pt idx="61">
                  <c:v>4.0313153285689483</c:v>
                </c:pt>
                <c:pt idx="62">
                  <c:v>4.0188603695259575</c:v>
                </c:pt>
                <c:pt idx="63">
                  <c:v>3.9659556674255909</c:v>
                </c:pt>
                <c:pt idx="64">
                  <c:v>3.9001393917988012</c:v>
                </c:pt>
                <c:pt idx="65">
                  <c:v>3.8581254785945047</c:v>
                </c:pt>
                <c:pt idx="66">
                  <c:v>3.800334704935759</c:v>
                </c:pt>
                <c:pt idx="67">
                  <c:v>3.7314052798151987</c:v>
                </c:pt>
                <c:pt idx="68">
                  <c:v>3.6625411811380335</c:v>
                </c:pt>
                <c:pt idx="69">
                  <c:v>3.59650136171761</c:v>
                </c:pt>
                <c:pt idx="70">
                  <c:v>3.5257783207204922</c:v>
                </c:pt>
                <c:pt idx="71">
                  <c:v>3.4667017983005075</c:v>
                </c:pt>
                <c:pt idx="72">
                  <c:v>3.4253212058116649</c:v>
                </c:pt>
                <c:pt idx="73">
                  <c:v>3.4686625447445496</c:v>
                </c:pt>
                <c:pt idx="74">
                  <c:v>3.5787849576024788</c:v>
                </c:pt>
                <c:pt idx="75">
                  <c:v>3.6773272804580244</c:v>
                </c:pt>
                <c:pt idx="76">
                  <c:v>3.7319379380700304</c:v>
                </c:pt>
                <c:pt idx="77">
                  <c:v>3.7516553439683076</c:v>
                </c:pt>
                <c:pt idx="78">
                  <c:v>3.7650585646920018</c:v>
                </c:pt>
                <c:pt idx="79">
                  <c:v>3.7281212534293764</c:v>
                </c:pt>
                <c:pt idx="80">
                  <c:v>3.6737022150668421</c:v>
                </c:pt>
                <c:pt idx="81">
                  <c:v>3.6412146693178786</c:v>
                </c:pt>
                <c:pt idx="82">
                  <c:v>3.6549317850279048</c:v>
                </c:pt>
                <c:pt idx="83">
                  <c:v>3.6853779258666397</c:v>
                </c:pt>
                <c:pt idx="84">
                  <c:v>3.623412223619126</c:v>
                </c:pt>
                <c:pt idx="85">
                  <c:v>3.6503564372039587</c:v>
                </c:pt>
                <c:pt idx="86">
                  <c:v>3.7303032384738906</c:v>
                </c:pt>
                <c:pt idx="87">
                  <c:v>3.7483988781016735</c:v>
                </c:pt>
                <c:pt idx="88">
                  <c:v>3.6877203555579676</c:v>
                </c:pt>
                <c:pt idx="89">
                  <c:v>3.6549163021277851</c:v>
                </c:pt>
                <c:pt idx="90">
                  <c:v>3.6292412416909765</c:v>
                </c:pt>
                <c:pt idx="91">
                  <c:v>3.6141150101078554</c:v>
                </c:pt>
                <c:pt idx="92">
                  <c:v>3.5166529854287747</c:v>
                </c:pt>
                <c:pt idx="93">
                  <c:v>3.5036624739633622</c:v>
                </c:pt>
                <c:pt idx="94">
                  <c:v>3.3478236056740434</c:v>
                </c:pt>
                <c:pt idx="95">
                  <c:v>3.422300676770837</c:v>
                </c:pt>
                <c:pt idx="96">
                  <c:v>3.3526988498140868</c:v>
                </c:pt>
                <c:pt idx="97">
                  <c:v>3.349582665393056</c:v>
                </c:pt>
                <c:pt idx="98">
                  <c:v>3.3744839142973104</c:v>
                </c:pt>
                <c:pt idx="99">
                  <c:v>3.4084488947470897</c:v>
                </c:pt>
                <c:pt idx="100">
                  <c:v>3.4128201728407865</c:v>
                </c:pt>
                <c:pt idx="101">
                  <c:v>3.4409716166527189</c:v>
                </c:pt>
                <c:pt idx="102">
                  <c:v>3.3887266315692561</c:v>
                </c:pt>
                <c:pt idx="103">
                  <c:v>3.3435838318687896</c:v>
                </c:pt>
                <c:pt idx="104">
                  <c:v>3.3146381952306569</c:v>
                </c:pt>
                <c:pt idx="105">
                  <c:v>3.2648201137061967</c:v>
                </c:pt>
                <c:pt idx="106">
                  <c:v>3.2489484509843729</c:v>
                </c:pt>
                <c:pt idx="107">
                  <c:v>3.2654705857736959</c:v>
                </c:pt>
                <c:pt idx="108">
                  <c:v>3.226720472599256</c:v>
                </c:pt>
                <c:pt idx="109">
                  <c:v>3.2283615403614299</c:v>
                </c:pt>
                <c:pt idx="110">
                  <c:v>3.2526197258870888</c:v>
                </c:pt>
                <c:pt idx="111">
                  <c:v>3.3532624739964856</c:v>
                </c:pt>
                <c:pt idx="112">
                  <c:v>3.3706656773121138</c:v>
                </c:pt>
                <c:pt idx="113">
                  <c:v>3.4427523603493029</c:v>
                </c:pt>
                <c:pt idx="114">
                  <c:v>3.439180474537701</c:v>
                </c:pt>
                <c:pt idx="115">
                  <c:v>3.4245703577807007</c:v>
                </c:pt>
                <c:pt idx="116">
                  <c:v>3.3509634897883935</c:v>
                </c:pt>
                <c:pt idx="117">
                  <c:v>3.3397131716363249</c:v>
                </c:pt>
                <c:pt idx="118">
                  <c:v>3.1866732803232045</c:v>
                </c:pt>
                <c:pt idx="119">
                  <c:v>3.2625567599442471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61-4487-B891-81C1F270C600}"/>
            </c:ext>
          </c:extLst>
        </c:ser>
        <c:ser>
          <c:idx val="3"/>
          <c:order val="3"/>
          <c:tx>
            <c:strRef>
              <c:f>'Графикон I.6.7.'!$F$2</c:f>
              <c:strCache>
                <c:ptCount val="1"/>
                <c:pt idx="0">
                  <c:v>Инвестициони кредити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'Графикон I.6.7.'!$B$3:$B$122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I.6.7.'!$F$3:$F$122</c:f>
              <c:numCache>
                <c:formatCode>#,##0.0</c:formatCode>
                <c:ptCount val="120"/>
                <c:pt idx="0">
                  <c:v>5.9877372541862544</c:v>
                </c:pt>
                <c:pt idx="1">
                  <c:v>5.9091644235265806</c:v>
                </c:pt>
                <c:pt idx="2">
                  <c:v>5.797469342320638</c:v>
                </c:pt>
                <c:pt idx="3">
                  <c:v>5.780765051022696</c:v>
                </c:pt>
                <c:pt idx="4">
                  <c:v>6.0896594609120624</c:v>
                </c:pt>
                <c:pt idx="5">
                  <c:v>5.9262468492018483</c:v>
                </c:pt>
                <c:pt idx="6">
                  <c:v>5.8731196980356026</c:v>
                </c:pt>
                <c:pt idx="7">
                  <c:v>5.8493378840379098</c:v>
                </c:pt>
                <c:pt idx="8">
                  <c:v>5.8367198536500995</c:v>
                </c:pt>
                <c:pt idx="9">
                  <c:v>5.7891725281312283</c:v>
                </c:pt>
                <c:pt idx="10">
                  <c:v>5.6774555164588092</c:v>
                </c:pt>
                <c:pt idx="11">
                  <c:v>5.5981361488111787</c:v>
                </c:pt>
                <c:pt idx="12">
                  <c:v>5.5524356086919973</c:v>
                </c:pt>
                <c:pt idx="13">
                  <c:v>5.4880708778914267</c:v>
                </c:pt>
                <c:pt idx="14">
                  <c:v>5.5516326299230467</c:v>
                </c:pt>
                <c:pt idx="15">
                  <c:v>5.4512692692087477</c:v>
                </c:pt>
                <c:pt idx="16">
                  <c:v>5.3292493021730198</c:v>
                </c:pt>
                <c:pt idx="17">
                  <c:v>5.3849096140094135</c:v>
                </c:pt>
                <c:pt idx="18">
                  <c:v>5.3059280942324323</c:v>
                </c:pt>
                <c:pt idx="19">
                  <c:v>5.2975653703891137</c:v>
                </c:pt>
                <c:pt idx="20">
                  <c:v>5.259950100237301</c:v>
                </c:pt>
                <c:pt idx="21">
                  <c:v>5.1980492649034327</c:v>
                </c:pt>
                <c:pt idx="22">
                  <c:v>5.2900221686013431</c:v>
                </c:pt>
                <c:pt idx="23">
                  <c:v>5.256216652067403</c:v>
                </c:pt>
                <c:pt idx="24">
                  <c:v>5.3251648147447739</c:v>
                </c:pt>
                <c:pt idx="25">
                  <c:v>5.3308195638326747</c:v>
                </c:pt>
                <c:pt idx="26">
                  <c:v>5.2851219814871975</c:v>
                </c:pt>
                <c:pt idx="27">
                  <c:v>5.3202542234845192</c:v>
                </c:pt>
                <c:pt idx="28">
                  <c:v>5.3915321114096137</c:v>
                </c:pt>
                <c:pt idx="29">
                  <c:v>5.4446112168692338</c:v>
                </c:pt>
                <c:pt idx="30">
                  <c:v>5.4890718129434024</c:v>
                </c:pt>
                <c:pt idx="31">
                  <c:v>5.4616429460791034</c:v>
                </c:pt>
                <c:pt idx="32">
                  <c:v>5.4389197313874273</c:v>
                </c:pt>
                <c:pt idx="33">
                  <c:v>5.4134037029518911</c:v>
                </c:pt>
                <c:pt idx="34">
                  <c:v>5.3863536712873961</c:v>
                </c:pt>
                <c:pt idx="35">
                  <c:v>5.3233948995304017</c:v>
                </c:pt>
                <c:pt idx="36">
                  <c:v>5.2700454834739228</c:v>
                </c:pt>
                <c:pt idx="37">
                  <c:v>5.2838334230145971</c:v>
                </c:pt>
                <c:pt idx="38">
                  <c:v>5.320693983474384</c:v>
                </c:pt>
                <c:pt idx="39">
                  <c:v>5.3067934379175536</c:v>
                </c:pt>
                <c:pt idx="40">
                  <c:v>5.3027987332950222</c:v>
                </c:pt>
                <c:pt idx="41">
                  <c:v>5.3394338329277309</c:v>
                </c:pt>
                <c:pt idx="42">
                  <c:v>5.3354053354053352</c:v>
                </c:pt>
                <c:pt idx="43">
                  <c:v>5.3786359635516776</c:v>
                </c:pt>
                <c:pt idx="44">
                  <c:v>5.3812327754053086</c:v>
                </c:pt>
                <c:pt idx="45">
                  <c:v>5.3410925796287225</c:v>
                </c:pt>
                <c:pt idx="46">
                  <c:v>5.3208569639449541</c:v>
                </c:pt>
                <c:pt idx="47">
                  <c:v>5.2904712141364243</c:v>
                </c:pt>
                <c:pt idx="48">
                  <c:v>5.2678556914624002</c:v>
                </c:pt>
                <c:pt idx="49">
                  <c:v>5.2822220874091679</c:v>
                </c:pt>
                <c:pt idx="50">
                  <c:v>5.244816221568656</c:v>
                </c:pt>
                <c:pt idx="51">
                  <c:v>5.2232697239347203</c:v>
                </c:pt>
                <c:pt idx="52">
                  <c:v>5.208299837172115</c:v>
                </c:pt>
                <c:pt idx="53">
                  <c:v>5.2142520479656245</c:v>
                </c:pt>
                <c:pt idx="54">
                  <c:v>5.1994664726567237</c:v>
                </c:pt>
                <c:pt idx="55">
                  <c:v>5.2200761516991543</c:v>
                </c:pt>
                <c:pt idx="56">
                  <c:v>5.2107682499916121</c:v>
                </c:pt>
                <c:pt idx="57">
                  <c:v>5.1898894181150936</c:v>
                </c:pt>
                <c:pt idx="58">
                  <c:v>5.2266220979298703</c:v>
                </c:pt>
                <c:pt idx="59">
                  <c:v>5.1768251786468378</c:v>
                </c:pt>
                <c:pt idx="60">
                  <c:v>5.0820848178554892</c:v>
                </c:pt>
                <c:pt idx="61">
                  <c:v>5.0612593126323659</c:v>
                </c:pt>
                <c:pt idx="62">
                  <c:v>5.0610292575431943</c:v>
                </c:pt>
                <c:pt idx="63">
                  <c:v>5.1035273002257764</c:v>
                </c:pt>
                <c:pt idx="64">
                  <c:v>5.1376797331873805</c:v>
                </c:pt>
                <c:pt idx="65">
                  <c:v>5.2218599842021902</c:v>
                </c:pt>
                <c:pt idx="66">
                  <c:v>5.2541171520870824</c:v>
                </c:pt>
                <c:pt idx="67">
                  <c:v>5.2838349541881833</c:v>
                </c:pt>
                <c:pt idx="68">
                  <c:v>5.3324380037904069</c:v>
                </c:pt>
                <c:pt idx="69">
                  <c:v>5.4087609365642759</c:v>
                </c:pt>
                <c:pt idx="70">
                  <c:v>5.4980882422934743</c:v>
                </c:pt>
                <c:pt idx="71">
                  <c:v>5.5660364929846518</c:v>
                </c:pt>
                <c:pt idx="72">
                  <c:v>5.6069901517426208</c:v>
                </c:pt>
                <c:pt idx="73">
                  <c:v>5.6275951838594205</c:v>
                </c:pt>
                <c:pt idx="74">
                  <c:v>5.7300617936438609</c:v>
                </c:pt>
                <c:pt idx="75">
                  <c:v>5.7628202904917707</c:v>
                </c:pt>
                <c:pt idx="76">
                  <c:v>5.7991463185622418</c:v>
                </c:pt>
                <c:pt idx="77">
                  <c:v>5.8286829765112778</c:v>
                </c:pt>
                <c:pt idx="78">
                  <c:v>5.8161522545953286</c:v>
                </c:pt>
                <c:pt idx="79">
                  <c:v>5.7991090363912301</c:v>
                </c:pt>
                <c:pt idx="80">
                  <c:v>5.8733344043752878</c:v>
                </c:pt>
                <c:pt idx="81">
                  <c:v>5.8843664572305432</c:v>
                </c:pt>
                <c:pt idx="82">
                  <c:v>5.9031656086172921</c:v>
                </c:pt>
                <c:pt idx="83">
                  <c:v>5.889829151193549</c:v>
                </c:pt>
                <c:pt idx="84">
                  <c:v>5.8605353344236057</c:v>
                </c:pt>
                <c:pt idx="85">
                  <c:v>5.8659043528307446</c:v>
                </c:pt>
                <c:pt idx="86">
                  <c:v>5.9587628097061369</c:v>
                </c:pt>
                <c:pt idx="87">
                  <c:v>6.0047722557871372</c:v>
                </c:pt>
                <c:pt idx="88">
                  <c:v>6.0482516484915836</c:v>
                </c:pt>
                <c:pt idx="89">
                  <c:v>6.1533249632329472</c:v>
                </c:pt>
                <c:pt idx="90">
                  <c:v>6.201346988807761</c:v>
                </c:pt>
                <c:pt idx="91">
                  <c:v>6.2216348975970099</c:v>
                </c:pt>
                <c:pt idx="92">
                  <c:v>6.2757879882130814</c:v>
                </c:pt>
                <c:pt idx="93">
                  <c:v>6.3034375164785761</c:v>
                </c:pt>
                <c:pt idx="94">
                  <c:v>6.3315968923330441</c:v>
                </c:pt>
                <c:pt idx="95">
                  <c:v>6.3994326186332513</c:v>
                </c:pt>
                <c:pt idx="96">
                  <c:v>6.3747890499378581</c:v>
                </c:pt>
                <c:pt idx="97">
                  <c:v>6.3924412616495587</c:v>
                </c:pt>
                <c:pt idx="98">
                  <c:v>6.4774143573891125</c:v>
                </c:pt>
                <c:pt idx="99">
                  <c:v>6.5332227981911073</c:v>
                </c:pt>
                <c:pt idx="100">
                  <c:v>6.5530975605473216</c:v>
                </c:pt>
                <c:pt idx="101">
                  <c:v>6.6015339470660583</c:v>
                </c:pt>
                <c:pt idx="102">
                  <c:v>6.6322790589650014</c:v>
                </c:pt>
                <c:pt idx="103">
                  <c:v>6.6496069091118439</c:v>
                </c:pt>
                <c:pt idx="104">
                  <c:v>6.6586488147700251</c:v>
                </c:pt>
                <c:pt idx="105">
                  <c:v>6.6607984682907215</c:v>
                </c:pt>
                <c:pt idx="106">
                  <c:v>6.711615968885666</c:v>
                </c:pt>
                <c:pt idx="107">
                  <c:v>6.7535058365705583</c:v>
                </c:pt>
                <c:pt idx="108">
                  <c:v>6.7270239363659652</c:v>
                </c:pt>
                <c:pt idx="109">
                  <c:v>6.7405021011652773</c:v>
                </c:pt>
                <c:pt idx="110">
                  <c:v>6.7698868093171454</c:v>
                </c:pt>
                <c:pt idx="111">
                  <c:v>6.6747250204424011</c:v>
                </c:pt>
                <c:pt idx="112">
                  <c:v>6.6553618426561743</c:v>
                </c:pt>
                <c:pt idx="113">
                  <c:v>6.7737206414479747</c:v>
                </c:pt>
                <c:pt idx="114">
                  <c:v>6.7221945800629221</c:v>
                </c:pt>
                <c:pt idx="115">
                  <c:v>6.6931116242805846</c:v>
                </c:pt>
                <c:pt idx="116">
                  <c:v>6.6612114027405775</c:v>
                </c:pt>
                <c:pt idx="117">
                  <c:v>6.679640827441558</c:v>
                </c:pt>
                <c:pt idx="118">
                  <c:v>6.776861049180992</c:v>
                </c:pt>
                <c:pt idx="119">
                  <c:v>6.6999583034622345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61-4487-B891-81C1F270C600}"/>
            </c:ext>
          </c:extLst>
        </c:ser>
        <c:ser>
          <c:idx val="4"/>
          <c:order val="4"/>
          <c:tx>
            <c:strRef>
              <c:f>'Графикон I.6.7.'!$H$2</c:f>
              <c:strCache>
                <c:ptCount val="1"/>
                <c:pt idx="0">
                  <c:v>Готовински кредити*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'Графикон I.6.7.'!$B$3:$B$122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I.6.7.'!$H$3:$H$122</c:f>
              <c:numCache>
                <c:formatCode>#,##0.0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27.267621105857739</c:v>
                </c:pt>
                <c:pt idx="60">
                  <c:v>26.354004663027972</c:v>
                </c:pt>
                <c:pt idx="61">
                  <c:v>26.952730315463928</c:v>
                </c:pt>
                <c:pt idx="62">
                  <c:v>27.133436297222428</c:v>
                </c:pt>
                <c:pt idx="63">
                  <c:v>27.364306670522382</c:v>
                </c:pt>
                <c:pt idx="64">
                  <c:v>27.537564337268837</c:v>
                </c:pt>
                <c:pt idx="65">
                  <c:v>27.799853286896536</c:v>
                </c:pt>
                <c:pt idx="66">
                  <c:v>28.247863877726846</c:v>
                </c:pt>
                <c:pt idx="67">
                  <c:v>28.474743874562183</c:v>
                </c:pt>
                <c:pt idx="68">
                  <c:v>28.805083541752111</c:v>
                </c:pt>
                <c:pt idx="69">
                  <c:v>28.931752120919992</c:v>
                </c:pt>
                <c:pt idx="70">
                  <c:v>29.137910975022873</c:v>
                </c:pt>
                <c:pt idx="71">
                  <c:v>29.420986759765494</c:v>
                </c:pt>
                <c:pt idx="72">
                  <c:v>29.261688823388265</c:v>
                </c:pt>
                <c:pt idx="73">
                  <c:v>29.354506996420437</c:v>
                </c:pt>
                <c:pt idx="74">
                  <c:v>29.743779930892426</c:v>
                </c:pt>
                <c:pt idx="75">
                  <c:v>30.183834249871222</c:v>
                </c:pt>
                <c:pt idx="76">
                  <c:v>30.470641377665213</c:v>
                </c:pt>
                <c:pt idx="77">
                  <c:v>30.929501381065489</c:v>
                </c:pt>
                <c:pt idx="78">
                  <c:v>31.445486171658672</c:v>
                </c:pt>
                <c:pt idx="79">
                  <c:v>31.920107484437558</c:v>
                </c:pt>
                <c:pt idx="80">
                  <c:v>32.337612162118212</c:v>
                </c:pt>
                <c:pt idx="81">
                  <c:v>32.77117282423319</c:v>
                </c:pt>
                <c:pt idx="82">
                  <c:v>32.994360458698161</c:v>
                </c:pt>
                <c:pt idx="83">
                  <c:v>33.313745623619532</c:v>
                </c:pt>
                <c:pt idx="84">
                  <c:v>33.261146989900496</c:v>
                </c:pt>
                <c:pt idx="85">
                  <c:v>33.676552284014996</c:v>
                </c:pt>
                <c:pt idx="86">
                  <c:v>34.274501861779846</c:v>
                </c:pt>
                <c:pt idx="87">
                  <c:v>34.848154484459187</c:v>
                </c:pt>
                <c:pt idx="88">
                  <c:v>35.259378022402551</c:v>
                </c:pt>
                <c:pt idx="89">
                  <c:v>35.919787561095426</c:v>
                </c:pt>
                <c:pt idx="90">
                  <c:v>36.427971603460193</c:v>
                </c:pt>
                <c:pt idx="91">
                  <c:v>36.909116105443943</c:v>
                </c:pt>
                <c:pt idx="92">
                  <c:v>37.163090738621264</c:v>
                </c:pt>
                <c:pt idx="93">
                  <c:v>37.35291968216567</c:v>
                </c:pt>
                <c:pt idx="94">
                  <c:v>37.611084064955918</c:v>
                </c:pt>
                <c:pt idx="95">
                  <c:v>38.272860598142877</c:v>
                </c:pt>
                <c:pt idx="96">
                  <c:v>38.144215407288989</c:v>
                </c:pt>
                <c:pt idx="97">
                  <c:v>38.363468068977063</c:v>
                </c:pt>
                <c:pt idx="98">
                  <c:v>38.577602140212562</c:v>
                </c:pt>
                <c:pt idx="99">
                  <c:v>38.918680666042867</c:v>
                </c:pt>
                <c:pt idx="100">
                  <c:v>39.030385880845245</c:v>
                </c:pt>
                <c:pt idx="101">
                  <c:v>39.335863436553701</c:v>
                </c:pt>
                <c:pt idx="102">
                  <c:v>39.569421598119966</c:v>
                </c:pt>
                <c:pt idx="103">
                  <c:v>39.678407797294525</c:v>
                </c:pt>
                <c:pt idx="104">
                  <c:v>39.865514534401228</c:v>
                </c:pt>
                <c:pt idx="105">
                  <c:v>40.054621775557443</c:v>
                </c:pt>
                <c:pt idx="106">
                  <c:v>40.154529269808037</c:v>
                </c:pt>
                <c:pt idx="107">
                  <c:v>40.282800616066751</c:v>
                </c:pt>
                <c:pt idx="108">
                  <c:v>40.165223538316191</c:v>
                </c:pt>
                <c:pt idx="109">
                  <c:v>40.234128131289715</c:v>
                </c:pt>
                <c:pt idx="110">
                  <c:v>40.512117456342409</c:v>
                </c:pt>
                <c:pt idx="111">
                  <c:v>40.746519511990201</c:v>
                </c:pt>
                <c:pt idx="112">
                  <c:v>41.026917497389825</c:v>
                </c:pt>
                <c:pt idx="113">
                  <c:v>41.677588359365785</c:v>
                </c:pt>
                <c:pt idx="114">
                  <c:v>41.930319493433828</c:v>
                </c:pt>
                <c:pt idx="115">
                  <c:v>42.122350873862956</c:v>
                </c:pt>
                <c:pt idx="116">
                  <c:v>42.317544648244834</c:v>
                </c:pt>
                <c:pt idx="117">
                  <c:v>42.36851250360035</c:v>
                </c:pt>
                <c:pt idx="118">
                  <c:v>42.503195272822083</c:v>
                </c:pt>
                <c:pt idx="119">
                  <c:v>43.651167030676831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A61-4487-B891-81C1F270C600}"/>
            </c:ext>
          </c:extLst>
        </c:ser>
        <c:ser>
          <c:idx val="5"/>
          <c:order val="5"/>
          <c:tx>
            <c:strRef>
              <c:f>'Графикон I.6.7.'!$I$2</c:f>
              <c:strCache>
                <c:ptCount val="1"/>
                <c:pt idx="0">
                  <c:v>Остали кредити и потраживања</c:v>
                </c:pt>
              </c:strCache>
            </c:strRef>
          </c:tx>
          <c:spPr>
            <a:solidFill>
              <a:srgbClr val="F53F5B"/>
            </a:solidFill>
            <a:ln>
              <a:noFill/>
            </a:ln>
          </c:spPr>
          <c:invertIfNegative val="0"/>
          <c:cat>
            <c:strRef>
              <c:f>'Графикон I.6.7.'!$B$3:$B$122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I.6.7.'!$I$3:$I$122</c:f>
              <c:numCache>
                <c:formatCode>#,##0.0</c:formatCode>
                <c:ptCount val="120"/>
                <c:pt idx="0">
                  <c:v>35.5206189698456</c:v>
                </c:pt>
                <c:pt idx="1">
                  <c:v>35.379490824961515</c:v>
                </c:pt>
                <c:pt idx="2">
                  <c:v>34.93131160031956</c:v>
                </c:pt>
                <c:pt idx="3">
                  <c:v>35.106301019638657</c:v>
                </c:pt>
                <c:pt idx="4">
                  <c:v>34.681971083238025</c:v>
                </c:pt>
                <c:pt idx="5">
                  <c:v>34.538987694232269</c:v>
                </c:pt>
                <c:pt idx="6">
                  <c:v>34.916481339006445</c:v>
                </c:pt>
                <c:pt idx="7">
                  <c:v>34.75911124782963</c:v>
                </c:pt>
                <c:pt idx="8">
                  <c:v>35.038847142222764</c:v>
                </c:pt>
                <c:pt idx="9">
                  <c:v>35.337140788457496</c:v>
                </c:pt>
                <c:pt idx="10">
                  <c:v>34.9331141632548</c:v>
                </c:pt>
                <c:pt idx="11">
                  <c:v>34.508347624773194</c:v>
                </c:pt>
                <c:pt idx="12">
                  <c:v>34.657828947659517</c:v>
                </c:pt>
                <c:pt idx="13">
                  <c:v>34.813894842660964</c:v>
                </c:pt>
                <c:pt idx="14">
                  <c:v>34.882885021470791</c:v>
                </c:pt>
                <c:pt idx="15">
                  <c:v>35.491910720230379</c:v>
                </c:pt>
                <c:pt idx="16">
                  <c:v>35.488689979707942</c:v>
                </c:pt>
                <c:pt idx="17">
                  <c:v>34.979881554139446</c:v>
                </c:pt>
                <c:pt idx="18">
                  <c:v>34.837616177233024</c:v>
                </c:pt>
                <c:pt idx="19">
                  <c:v>35.02789169379713</c:v>
                </c:pt>
                <c:pt idx="20">
                  <c:v>35.357373365341587</c:v>
                </c:pt>
                <c:pt idx="21">
                  <c:v>35.512323027584401</c:v>
                </c:pt>
                <c:pt idx="22">
                  <c:v>35.041129310859084</c:v>
                </c:pt>
                <c:pt idx="23">
                  <c:v>34.905001755733792</c:v>
                </c:pt>
                <c:pt idx="24">
                  <c:v>34.41246359604478</c:v>
                </c:pt>
                <c:pt idx="25">
                  <c:v>33.893541604220637</c:v>
                </c:pt>
                <c:pt idx="26">
                  <c:v>33.959124189786458</c:v>
                </c:pt>
                <c:pt idx="27">
                  <c:v>33.99250739692927</c:v>
                </c:pt>
                <c:pt idx="28">
                  <c:v>33.460782605772202</c:v>
                </c:pt>
                <c:pt idx="29">
                  <c:v>33.673335529848195</c:v>
                </c:pt>
                <c:pt idx="30">
                  <c:v>33.60936963210662</c:v>
                </c:pt>
                <c:pt idx="31">
                  <c:v>33.657815878992238</c:v>
                </c:pt>
                <c:pt idx="32">
                  <c:v>34.558262018473172</c:v>
                </c:pt>
                <c:pt idx="33">
                  <c:v>34.902404888836656</c:v>
                </c:pt>
                <c:pt idx="34">
                  <c:v>34.981556943511812</c:v>
                </c:pt>
                <c:pt idx="35">
                  <c:v>34.875322705439835</c:v>
                </c:pt>
                <c:pt idx="36">
                  <c:v>35.194530157114826</c:v>
                </c:pt>
                <c:pt idx="37">
                  <c:v>35.195748797078778</c:v>
                </c:pt>
                <c:pt idx="38">
                  <c:v>35.161983381975837</c:v>
                </c:pt>
                <c:pt idx="39">
                  <c:v>35.630289008759341</c:v>
                </c:pt>
                <c:pt idx="40">
                  <c:v>35.699438786115152</c:v>
                </c:pt>
                <c:pt idx="41">
                  <c:v>35.526430010387017</c:v>
                </c:pt>
                <c:pt idx="42">
                  <c:v>35.805446150273738</c:v>
                </c:pt>
                <c:pt idx="43">
                  <c:v>35.978246187962078</c:v>
                </c:pt>
                <c:pt idx="44">
                  <c:v>36.165928847570363</c:v>
                </c:pt>
                <c:pt idx="45">
                  <c:v>36.513400832066687</c:v>
                </c:pt>
                <c:pt idx="46">
                  <c:v>36.682128580204598</c:v>
                </c:pt>
                <c:pt idx="47">
                  <c:v>36.749180600418015</c:v>
                </c:pt>
                <c:pt idx="48">
                  <c:v>36.453230361362458</c:v>
                </c:pt>
                <c:pt idx="49">
                  <c:v>36.552817042079923</c:v>
                </c:pt>
                <c:pt idx="50">
                  <c:v>36.769430855859184</c:v>
                </c:pt>
                <c:pt idx="51">
                  <c:v>37.023609202665867</c:v>
                </c:pt>
                <c:pt idx="52">
                  <c:v>37.214795412755535</c:v>
                </c:pt>
                <c:pt idx="53">
                  <c:v>37.264877931706529</c:v>
                </c:pt>
                <c:pt idx="54">
                  <c:v>37.323518712686969</c:v>
                </c:pt>
                <c:pt idx="55">
                  <c:v>37.248543390515344</c:v>
                </c:pt>
                <c:pt idx="56">
                  <c:v>37.379908512375437</c:v>
                </c:pt>
                <c:pt idx="57">
                  <c:v>37.480188743455862</c:v>
                </c:pt>
                <c:pt idx="58">
                  <c:v>37.302322759290213</c:v>
                </c:pt>
                <c:pt idx="59">
                  <c:v>10.38828948930051</c:v>
                </c:pt>
                <c:pt idx="60">
                  <c:v>10.156406845175159</c:v>
                </c:pt>
                <c:pt idx="61">
                  <c:v>10.235726327216744</c:v>
                </c:pt>
                <c:pt idx="62">
                  <c:v>10.171088938464095</c:v>
                </c:pt>
                <c:pt idx="63">
                  <c:v>10.164696043412091</c:v>
                </c:pt>
                <c:pt idx="64">
                  <c:v>10.115207186900946</c:v>
                </c:pt>
                <c:pt idx="65">
                  <c:v>10.098796657516097</c:v>
                </c:pt>
                <c:pt idx="66">
                  <c:v>10.06486415508442</c:v>
                </c:pt>
                <c:pt idx="67">
                  <c:v>10.081145469601267</c:v>
                </c:pt>
                <c:pt idx="68">
                  <c:v>10.071921232445241</c:v>
                </c:pt>
                <c:pt idx="69">
                  <c:v>9.9676932331066688</c:v>
                </c:pt>
                <c:pt idx="70">
                  <c:v>9.9317531584987275</c:v>
                </c:pt>
                <c:pt idx="71">
                  <c:v>9.9332059811606612</c:v>
                </c:pt>
                <c:pt idx="72">
                  <c:v>9.9236501095489142</c:v>
                </c:pt>
                <c:pt idx="73">
                  <c:v>9.8890986007159132</c:v>
                </c:pt>
                <c:pt idx="74">
                  <c:v>9.8226307913773176</c:v>
                </c:pt>
                <c:pt idx="75">
                  <c:v>9.7711802464568454</c:v>
                </c:pt>
                <c:pt idx="76">
                  <c:v>9.6549238944520859</c:v>
                </c:pt>
                <c:pt idx="77">
                  <c:v>9.5436430423131497</c:v>
                </c:pt>
                <c:pt idx="78">
                  <c:v>9.4330522277585889</c:v>
                </c:pt>
                <c:pt idx="79">
                  <c:v>9.3898100634266051</c:v>
                </c:pt>
                <c:pt idx="80">
                  <c:v>9.2521158336726863</c:v>
                </c:pt>
                <c:pt idx="81">
                  <c:v>9.1847763596642533</c:v>
                </c:pt>
                <c:pt idx="82">
                  <c:v>9.1331434310221518</c:v>
                </c:pt>
                <c:pt idx="83">
                  <c:v>9.0069989689586869</c:v>
                </c:pt>
                <c:pt idx="84">
                  <c:v>8.9405686077686877</c:v>
                </c:pt>
                <c:pt idx="85">
                  <c:v>8.8537047773773896</c:v>
                </c:pt>
                <c:pt idx="86">
                  <c:v>8.7127822860596549</c:v>
                </c:pt>
                <c:pt idx="87">
                  <c:v>8.661415328518018</c:v>
                </c:pt>
                <c:pt idx="88">
                  <c:v>8.6633728321631054</c:v>
                </c:pt>
                <c:pt idx="89">
                  <c:v>8.4600329542251202</c:v>
                </c:pt>
                <c:pt idx="90">
                  <c:v>8.3815652627714172</c:v>
                </c:pt>
                <c:pt idx="91">
                  <c:v>8.3455921667141233</c:v>
                </c:pt>
                <c:pt idx="92">
                  <c:v>8.0413566754378216</c:v>
                </c:pt>
                <c:pt idx="93">
                  <c:v>8.0329796185766558</c:v>
                </c:pt>
                <c:pt idx="94">
                  <c:v>7.9571465695397565</c:v>
                </c:pt>
                <c:pt idx="95">
                  <c:v>7.5425373150920239</c:v>
                </c:pt>
                <c:pt idx="96">
                  <c:v>7.6454964938654291</c:v>
                </c:pt>
                <c:pt idx="97">
                  <c:v>7.6269122998911909</c:v>
                </c:pt>
                <c:pt idx="98">
                  <c:v>7.4788339068869361</c:v>
                </c:pt>
                <c:pt idx="99">
                  <c:v>7.457299928051718</c:v>
                </c:pt>
                <c:pt idx="100">
                  <c:v>7.4553074743351226</c:v>
                </c:pt>
                <c:pt idx="101">
                  <c:v>7.37488033813871</c:v>
                </c:pt>
                <c:pt idx="102">
                  <c:v>7.3527020025514558</c:v>
                </c:pt>
                <c:pt idx="103">
                  <c:v>7.3259112568390403</c:v>
                </c:pt>
                <c:pt idx="104">
                  <c:v>7.3019130540846797</c:v>
                </c:pt>
                <c:pt idx="105">
                  <c:v>7.3258093513441498</c:v>
                </c:pt>
                <c:pt idx="106">
                  <c:v>7.3464390215577335</c:v>
                </c:pt>
                <c:pt idx="107">
                  <c:v>7.1941533800237227</c:v>
                </c:pt>
                <c:pt idx="108">
                  <c:v>7.2187926923510739</c:v>
                </c:pt>
                <c:pt idx="109">
                  <c:v>7.2548650669849195</c:v>
                </c:pt>
                <c:pt idx="110">
                  <c:v>7.3787249988759847</c:v>
                </c:pt>
                <c:pt idx="111">
                  <c:v>7.3785999553427493</c:v>
                </c:pt>
                <c:pt idx="112">
                  <c:v>7.4178882115984317</c:v>
                </c:pt>
                <c:pt idx="113">
                  <c:v>7.5392900568566565</c:v>
                </c:pt>
                <c:pt idx="114">
                  <c:v>7.574873161448088</c:v>
                </c:pt>
                <c:pt idx="115">
                  <c:v>7.5462522198647894</c:v>
                </c:pt>
                <c:pt idx="116">
                  <c:v>7.5634290157403017</c:v>
                </c:pt>
                <c:pt idx="117">
                  <c:v>7.6356613510187881</c:v>
                </c:pt>
                <c:pt idx="118">
                  <c:v>7.6359460787542837</c:v>
                </c:pt>
                <c:pt idx="119">
                  <c:v>6.6700121648163417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A61-4487-B891-81C1F270C600}"/>
            </c:ext>
          </c:extLst>
        </c:ser>
        <c:ser>
          <c:idx val="6"/>
          <c:order val="6"/>
          <c:tx>
            <c:strRef>
              <c:f>'Графикон I.6.7.'!$G$2</c:f>
              <c:strCache>
                <c:ptCount val="1"/>
                <c:pt idx="0">
                  <c:v>Стамбени кредити 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'Графикон I.6.7.'!$B$3:$B$122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I.6.7.'!$G$3:$G$122</c:f>
              <c:numCache>
                <c:formatCode>#,##0.0</c:formatCode>
                <c:ptCount val="120"/>
                <c:pt idx="0">
                  <c:v>42.181362851108496</c:v>
                </c:pt>
                <c:pt idx="1">
                  <c:v>42.597658608914642</c:v>
                </c:pt>
                <c:pt idx="2">
                  <c:v>42.95757523479746</c:v>
                </c:pt>
                <c:pt idx="3">
                  <c:v>42.819646978544952</c:v>
                </c:pt>
                <c:pt idx="4">
                  <c:v>42.985150239671029</c:v>
                </c:pt>
                <c:pt idx="5">
                  <c:v>43.655191147798497</c:v>
                </c:pt>
                <c:pt idx="6">
                  <c:v>43.490941891430772</c:v>
                </c:pt>
                <c:pt idx="7">
                  <c:v>43.771466822352473</c:v>
                </c:pt>
                <c:pt idx="8">
                  <c:v>43.654770044197193</c:v>
                </c:pt>
                <c:pt idx="9">
                  <c:v>43.444990911496546</c:v>
                </c:pt>
                <c:pt idx="10">
                  <c:v>44.034368328386108</c:v>
                </c:pt>
                <c:pt idx="11">
                  <c:v>44.857340034495529</c:v>
                </c:pt>
                <c:pt idx="12">
                  <c:v>44.665342188751374</c:v>
                </c:pt>
                <c:pt idx="13">
                  <c:v>44.735493065144659</c:v>
                </c:pt>
                <c:pt idx="14">
                  <c:v>44.474142940151083</c:v>
                </c:pt>
                <c:pt idx="15">
                  <c:v>43.97377485059728</c:v>
                </c:pt>
                <c:pt idx="16">
                  <c:v>43.937651227419515</c:v>
                </c:pt>
                <c:pt idx="17">
                  <c:v>44.856719187163009</c:v>
                </c:pt>
                <c:pt idx="18">
                  <c:v>45.440811669611357</c:v>
                </c:pt>
                <c:pt idx="19">
                  <c:v>45.150008875361941</c:v>
                </c:pt>
                <c:pt idx="20">
                  <c:v>44.881611986844881</c:v>
                </c:pt>
                <c:pt idx="21">
                  <c:v>44.724104977843375</c:v>
                </c:pt>
                <c:pt idx="22">
                  <c:v>45.351365102955789</c:v>
                </c:pt>
                <c:pt idx="23">
                  <c:v>45.863273455581599</c:v>
                </c:pt>
                <c:pt idx="24">
                  <c:v>46.240612260671234</c:v>
                </c:pt>
                <c:pt idx="25">
                  <c:v>47.044108577980992</c:v>
                </c:pt>
                <c:pt idx="26">
                  <c:v>47.020705192048851</c:v>
                </c:pt>
                <c:pt idx="27">
                  <c:v>47.02628420338511</c:v>
                </c:pt>
                <c:pt idx="28">
                  <c:v>47.478368771566281</c:v>
                </c:pt>
                <c:pt idx="29">
                  <c:v>47.253441206618831</c:v>
                </c:pt>
                <c:pt idx="30">
                  <c:v>47.533600668487907</c:v>
                </c:pt>
                <c:pt idx="31">
                  <c:v>47.726636363094777</c:v>
                </c:pt>
                <c:pt idx="32">
                  <c:v>47.18811365124003</c:v>
                </c:pt>
                <c:pt idx="33">
                  <c:v>46.84946894645509</c:v>
                </c:pt>
                <c:pt idx="34">
                  <c:v>46.901474524665865</c:v>
                </c:pt>
                <c:pt idx="35">
                  <c:v>47.451220726690515</c:v>
                </c:pt>
                <c:pt idx="36">
                  <c:v>46.994869688213356</c:v>
                </c:pt>
                <c:pt idx="37">
                  <c:v>47.153578904478572</c:v>
                </c:pt>
                <c:pt idx="38">
                  <c:v>46.991583178678411</c:v>
                </c:pt>
                <c:pt idx="39">
                  <c:v>46.599878754886923</c:v>
                </c:pt>
                <c:pt idx="40">
                  <c:v>46.42409551640236</c:v>
                </c:pt>
                <c:pt idx="41">
                  <c:v>46.869527735122176</c:v>
                </c:pt>
                <c:pt idx="42">
                  <c:v>46.645946645946644</c:v>
                </c:pt>
                <c:pt idx="43">
                  <c:v>46.609353129856423</c:v>
                </c:pt>
                <c:pt idx="44">
                  <c:v>46.573532689642143</c:v>
                </c:pt>
                <c:pt idx="45">
                  <c:v>46.32326279069423</c:v>
                </c:pt>
                <c:pt idx="46">
                  <c:v>46.44657923711334</c:v>
                </c:pt>
                <c:pt idx="47">
                  <c:v>46.77302037811134</c:v>
                </c:pt>
                <c:pt idx="48">
                  <c:v>47.058693136728984</c:v>
                </c:pt>
                <c:pt idx="49">
                  <c:v>47.250874106473049</c:v>
                </c:pt>
                <c:pt idx="50">
                  <c:v>46.952248644015192</c:v>
                </c:pt>
                <c:pt idx="51">
                  <c:v>46.827343468708435</c:v>
                </c:pt>
                <c:pt idx="52">
                  <c:v>46.665682488547965</c:v>
                </c:pt>
                <c:pt idx="53">
                  <c:v>46.386818995405271</c:v>
                </c:pt>
                <c:pt idx="54">
                  <c:v>46.215308240429678</c:v>
                </c:pt>
                <c:pt idx="55">
                  <c:v>46.324064021639842</c:v>
                </c:pt>
                <c:pt idx="56">
                  <c:v>46.169095525159094</c:v>
                </c:pt>
                <c:pt idx="57">
                  <c:v>46.012398617066644</c:v>
                </c:pt>
                <c:pt idx="58">
                  <c:v>46.317563281538725</c:v>
                </c:pt>
                <c:pt idx="59">
                  <c:v>46.503241725939603</c:v>
                </c:pt>
                <c:pt idx="60">
                  <c:v>47.983682078928844</c:v>
                </c:pt>
                <c:pt idx="61">
                  <c:v>47.40285398257312</c:v>
                </c:pt>
                <c:pt idx="62">
                  <c:v>47.175847613444141</c:v>
                </c:pt>
                <c:pt idx="63">
                  <c:v>46.976454344399507</c:v>
                </c:pt>
                <c:pt idx="64">
                  <c:v>46.884445007643635</c:v>
                </c:pt>
                <c:pt idx="65">
                  <c:v>46.592809448645717</c:v>
                </c:pt>
                <c:pt idx="66">
                  <c:v>46.2180888053392</c:v>
                </c:pt>
                <c:pt idx="67">
                  <c:v>46.005434709787032</c:v>
                </c:pt>
                <c:pt idx="68">
                  <c:v>45.721316616941031</c:v>
                </c:pt>
                <c:pt idx="69">
                  <c:v>45.698207259926725</c:v>
                </c:pt>
                <c:pt idx="70">
                  <c:v>45.611947560195247</c:v>
                </c:pt>
                <c:pt idx="71">
                  <c:v>45.648639747052236</c:v>
                </c:pt>
                <c:pt idx="72">
                  <c:v>45.716185049162618</c:v>
                </c:pt>
                <c:pt idx="73">
                  <c:v>45.649853563293199</c:v>
                </c:pt>
                <c:pt idx="74">
                  <c:v>45.08274042276053</c:v>
                </c:pt>
                <c:pt idx="75">
                  <c:v>44.714717144974841</c:v>
                </c:pt>
                <c:pt idx="76">
                  <c:v>44.31187794690122</c:v>
                </c:pt>
                <c:pt idx="77">
                  <c:v>44.037703774246658</c:v>
                </c:pt>
                <c:pt idx="78">
                  <c:v>43.782471527703059</c:v>
                </c:pt>
                <c:pt idx="79">
                  <c:v>43.383724835917064</c:v>
                </c:pt>
                <c:pt idx="80">
                  <c:v>43.196582146571934</c:v>
                </c:pt>
                <c:pt idx="81">
                  <c:v>42.894902075518608</c:v>
                </c:pt>
                <c:pt idx="82">
                  <c:v>42.808044978550171</c:v>
                </c:pt>
                <c:pt idx="83">
                  <c:v>42.905097427193283</c:v>
                </c:pt>
                <c:pt idx="84">
                  <c:v>42.950219358495211</c:v>
                </c:pt>
                <c:pt idx="85">
                  <c:v>42.726640826596693</c:v>
                </c:pt>
                <c:pt idx="86">
                  <c:v>42.123418499755523</c:v>
                </c:pt>
                <c:pt idx="87">
                  <c:v>41.618920688058104</c:v>
                </c:pt>
                <c:pt idx="88">
                  <c:v>41.06929601895478</c:v>
                </c:pt>
                <c:pt idx="89">
                  <c:v>40.588361137082408</c:v>
                </c:pt>
                <c:pt idx="90">
                  <c:v>40.085358244945446</c:v>
                </c:pt>
                <c:pt idx="91">
                  <c:v>39.546720854919968</c:v>
                </c:pt>
                <c:pt idx="92">
                  <c:v>39.768850452426086</c:v>
                </c:pt>
                <c:pt idx="93">
                  <c:v>39.473121827636</c:v>
                </c:pt>
                <c:pt idx="94">
                  <c:v>39.466683658677034</c:v>
                </c:pt>
                <c:pt idx="95">
                  <c:v>39.35776584169875</c:v>
                </c:pt>
                <c:pt idx="96">
                  <c:v>39.337728430270438</c:v>
                </c:pt>
                <c:pt idx="97">
                  <c:v>39.228159717954114</c:v>
                </c:pt>
                <c:pt idx="98">
                  <c:v>39.001908733643511</c:v>
                </c:pt>
                <c:pt idx="99">
                  <c:v>38.623569782680896</c:v>
                </c:pt>
                <c:pt idx="100">
                  <c:v>38.377668967908825</c:v>
                </c:pt>
                <c:pt idx="101">
                  <c:v>38.172602046323142</c:v>
                </c:pt>
                <c:pt idx="102">
                  <c:v>37.951440485806614</c:v>
                </c:pt>
                <c:pt idx="103">
                  <c:v>37.930197943211766</c:v>
                </c:pt>
                <c:pt idx="104">
                  <c:v>37.867265157465333</c:v>
                </c:pt>
                <c:pt idx="105">
                  <c:v>37.643915640932121</c:v>
                </c:pt>
                <c:pt idx="106">
                  <c:v>37.666925471685957</c:v>
                </c:pt>
                <c:pt idx="107">
                  <c:v>37.739491907623723</c:v>
                </c:pt>
                <c:pt idx="108">
                  <c:v>37.809732529395383</c:v>
                </c:pt>
                <c:pt idx="109">
                  <c:v>37.823673010120544</c:v>
                </c:pt>
                <c:pt idx="110">
                  <c:v>37.607597142359296</c:v>
                </c:pt>
                <c:pt idx="111">
                  <c:v>37.434436442460637</c:v>
                </c:pt>
                <c:pt idx="112">
                  <c:v>37.169652667494987</c:v>
                </c:pt>
                <c:pt idx="113">
                  <c:v>36.207702044624767</c:v>
                </c:pt>
                <c:pt idx="114">
                  <c:v>35.988964004481907</c:v>
                </c:pt>
                <c:pt idx="115">
                  <c:v>36.023115170917578</c:v>
                </c:pt>
                <c:pt idx="116">
                  <c:v>35.976305034511888</c:v>
                </c:pt>
                <c:pt idx="117">
                  <c:v>35.931433631459328</c:v>
                </c:pt>
                <c:pt idx="118">
                  <c:v>36.05734339636858</c:v>
                </c:pt>
                <c:pt idx="119">
                  <c:v>36.046051980167327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A61-4487-B891-81C1F270C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9504000"/>
        <c:axId val="219530368"/>
      </c:barChart>
      <c:catAx>
        <c:axId val="21950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30368"/>
        <c:crosses val="autoZero"/>
        <c:auto val="1"/>
        <c:lblAlgn val="ctr"/>
        <c:lblOffset val="100"/>
        <c:tickLblSkip val="3"/>
        <c:noMultiLvlLbl val="0"/>
      </c:catAx>
      <c:valAx>
        <c:axId val="219530368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04000"/>
        <c:crosses val="autoZero"/>
        <c:crossBetween val="between"/>
        <c:majorUnit val="1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5.0910292056711767E-3"/>
          <c:y val="0.5985184666449026"/>
          <c:w val="0.67776911901944414"/>
          <c:h val="0.34613309083943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860540831264815"/>
          <c:y val="3.3463507644504085E-2"/>
          <c:w val="0.81489506834041703"/>
          <c:h val="0.52276866160895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I.6.8.'!$C$2</c:f>
              <c:strCache>
                <c:ptCount val="1"/>
                <c:pt idx="0">
                  <c:v>RSD (л.с.)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'Графикон I.6.8.'!$B$3:$B$128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I.6.8.'!$C$3:$C$128</c:f>
              <c:numCache>
                <c:formatCode>#,##0.0</c:formatCode>
                <c:ptCount val="126"/>
                <c:pt idx="0">
                  <c:v>23.242409760026163</c:v>
                </c:pt>
                <c:pt idx="1">
                  <c:v>23.278090147986561</c:v>
                </c:pt>
                <c:pt idx="2">
                  <c:v>23.303583592986843</c:v>
                </c:pt>
                <c:pt idx="3">
                  <c:v>23.177215067081082</c:v>
                </c:pt>
                <c:pt idx="4">
                  <c:v>22.828716696909336</c:v>
                </c:pt>
                <c:pt idx="5">
                  <c:v>22.080717527352554</c:v>
                </c:pt>
                <c:pt idx="6">
                  <c:v>21.559962027352235</c:v>
                </c:pt>
                <c:pt idx="7">
                  <c:v>21.225745286668481</c:v>
                </c:pt>
                <c:pt idx="8">
                  <c:v>21.411213043148731</c:v>
                </c:pt>
                <c:pt idx="9">
                  <c:v>22.280498905228029</c:v>
                </c:pt>
                <c:pt idx="10">
                  <c:v>22.784882184583815</c:v>
                </c:pt>
                <c:pt idx="11">
                  <c:v>23.413692912873081</c:v>
                </c:pt>
                <c:pt idx="12">
                  <c:v>24.364531685050796</c:v>
                </c:pt>
                <c:pt idx="13">
                  <c:v>25.354336740224337</c:v>
                </c:pt>
                <c:pt idx="14">
                  <c:v>26.158706961727468</c:v>
                </c:pt>
                <c:pt idx="15">
                  <c:v>27.040168963637679</c:v>
                </c:pt>
                <c:pt idx="16">
                  <c:v>27.417717035914237</c:v>
                </c:pt>
                <c:pt idx="17">
                  <c:v>27.629160002319868</c:v>
                </c:pt>
                <c:pt idx="18">
                  <c:v>28.268982173521589</c:v>
                </c:pt>
                <c:pt idx="19">
                  <c:v>28.712050560639447</c:v>
                </c:pt>
                <c:pt idx="20">
                  <c:v>29.374052238488684</c:v>
                </c:pt>
                <c:pt idx="21">
                  <c:v>30.50074581474831</c:v>
                </c:pt>
                <c:pt idx="22">
                  <c:v>31.468975583528941</c:v>
                </c:pt>
                <c:pt idx="23">
                  <c:v>30.471427518254806</c:v>
                </c:pt>
                <c:pt idx="24">
                  <c:v>30.617278103305956</c:v>
                </c:pt>
                <c:pt idx="25">
                  <c:v>31.465526010619904</c:v>
                </c:pt>
                <c:pt idx="26">
                  <c:v>32.205049935525857</c:v>
                </c:pt>
                <c:pt idx="27">
                  <c:v>33.016429569824815</c:v>
                </c:pt>
                <c:pt idx="28">
                  <c:v>32.625951940604558</c:v>
                </c:pt>
                <c:pt idx="29">
                  <c:v>32.567279664706803</c:v>
                </c:pt>
                <c:pt idx="30">
                  <c:v>32.446432388877014</c:v>
                </c:pt>
                <c:pt idx="31">
                  <c:v>31.713156256184266</c:v>
                </c:pt>
                <c:pt idx="32">
                  <c:v>32.191689285293805</c:v>
                </c:pt>
                <c:pt idx="33">
                  <c:v>32.643266271740202</c:v>
                </c:pt>
                <c:pt idx="34">
                  <c:v>32.538685591508276</c:v>
                </c:pt>
                <c:pt idx="35">
                  <c:v>33.392466541180198</c:v>
                </c:pt>
                <c:pt idx="36">
                  <c:v>33.650375499941489</c:v>
                </c:pt>
                <c:pt idx="37">
                  <c:v>33.829191172856696</c:v>
                </c:pt>
                <c:pt idx="38">
                  <c:v>34.792358602632788</c:v>
                </c:pt>
                <c:pt idx="39">
                  <c:v>35.397623644508208</c:v>
                </c:pt>
                <c:pt idx="40">
                  <c:v>35.436478673937607</c:v>
                </c:pt>
                <c:pt idx="41">
                  <c:v>35.031546562972082</c:v>
                </c:pt>
                <c:pt idx="42">
                  <c:v>35.736092740994316</c:v>
                </c:pt>
                <c:pt idx="43">
                  <c:v>35.733269882444787</c:v>
                </c:pt>
                <c:pt idx="44">
                  <c:v>35.909982088209787</c:v>
                </c:pt>
                <c:pt idx="45">
                  <c:v>36.576026525502499</c:v>
                </c:pt>
                <c:pt idx="46">
                  <c:v>36.845066263668144</c:v>
                </c:pt>
                <c:pt idx="47">
                  <c:v>36.393420540605263</c:v>
                </c:pt>
                <c:pt idx="48">
                  <c:v>36.876729652616689</c:v>
                </c:pt>
                <c:pt idx="49">
                  <c:v>37.051847055912553</c:v>
                </c:pt>
                <c:pt idx="50">
                  <c:v>37.332651164548324</c:v>
                </c:pt>
                <c:pt idx="51">
                  <c:v>37.962052747503861</c:v>
                </c:pt>
                <c:pt idx="52">
                  <c:v>38.051790356946611</c:v>
                </c:pt>
                <c:pt idx="53">
                  <c:v>37.906556517306548</c:v>
                </c:pt>
                <c:pt idx="54">
                  <c:v>37.777135104245374</c:v>
                </c:pt>
                <c:pt idx="55">
                  <c:v>37.71487706820357</c:v>
                </c:pt>
                <c:pt idx="56">
                  <c:v>38.189016700582343</c:v>
                </c:pt>
                <c:pt idx="57">
                  <c:v>38.452901683760174</c:v>
                </c:pt>
                <c:pt idx="58">
                  <c:v>38.828947328033273</c:v>
                </c:pt>
                <c:pt idx="59">
                  <c:v>39.468555450494605</c:v>
                </c:pt>
                <c:pt idx="60">
                  <c:v>39.987520617087512</c:v>
                </c:pt>
                <c:pt idx="61">
                  <c:v>40.170487674373625</c:v>
                </c:pt>
                <c:pt idx="62">
                  <c:v>40.596737822055147</c:v>
                </c:pt>
                <c:pt idx="63">
                  <c:v>41.091694734631332</c:v>
                </c:pt>
                <c:pt idx="64">
                  <c:v>40.900160127263391</c:v>
                </c:pt>
                <c:pt idx="65">
                  <c:v>40.956696812827687</c:v>
                </c:pt>
                <c:pt idx="66">
                  <c:v>39.692165614899181</c:v>
                </c:pt>
                <c:pt idx="67">
                  <c:v>40.459311538571967</c:v>
                </c:pt>
                <c:pt idx="68">
                  <c:v>40.811234489042398</c:v>
                </c:pt>
                <c:pt idx="69">
                  <c:v>41.032464076636508</c:v>
                </c:pt>
                <c:pt idx="70">
                  <c:v>41.119018378442505</c:v>
                </c:pt>
                <c:pt idx="71">
                  <c:v>41.450609047129241</c:v>
                </c:pt>
                <c:pt idx="72">
                  <c:v>41.927868079273566</c:v>
                </c:pt>
                <c:pt idx="73">
                  <c:v>42.198344936997195</c:v>
                </c:pt>
                <c:pt idx="74">
                  <c:v>42.581440701251182</c:v>
                </c:pt>
                <c:pt idx="75">
                  <c:v>42.657964798597789</c:v>
                </c:pt>
                <c:pt idx="76">
                  <c:v>42.778421200150191</c:v>
                </c:pt>
                <c:pt idx="77">
                  <c:v>42.841390104222242</c:v>
                </c:pt>
                <c:pt idx="78">
                  <c:v>42.767345900536661</c:v>
                </c:pt>
                <c:pt idx="79">
                  <c:v>42.929571011481954</c:v>
                </c:pt>
                <c:pt idx="80">
                  <c:v>43.540742195677289</c:v>
                </c:pt>
                <c:pt idx="81">
                  <c:v>43.999141908764862</c:v>
                </c:pt>
                <c:pt idx="82">
                  <c:v>44.513751782732491</c:v>
                </c:pt>
                <c:pt idx="83">
                  <c:v>44.960327911002715</c:v>
                </c:pt>
                <c:pt idx="84">
                  <c:v>45.37022379642638</c:v>
                </c:pt>
                <c:pt idx="85">
                  <c:v>45.955179730970507</c:v>
                </c:pt>
                <c:pt idx="86">
                  <c:v>46.274383132842679</c:v>
                </c:pt>
                <c:pt idx="87">
                  <c:v>46.716818968907127</c:v>
                </c:pt>
                <c:pt idx="88">
                  <c:v>46.927571342561272</c:v>
                </c:pt>
                <c:pt idx="89">
                  <c:v>47.008331656969595</c:v>
                </c:pt>
                <c:pt idx="90">
                  <c:v>47.020776416778325</c:v>
                </c:pt>
                <c:pt idx="91">
                  <c:v>47.280190271597355</c:v>
                </c:pt>
                <c:pt idx="92">
                  <c:v>47.846091869142199</c:v>
                </c:pt>
                <c:pt idx="93">
                  <c:v>48.313924706152292</c:v>
                </c:pt>
                <c:pt idx="94">
                  <c:v>48.862228351999484</c:v>
                </c:pt>
                <c:pt idx="95">
                  <c:v>49.436201034757701</c:v>
                </c:pt>
                <c:pt idx="96">
                  <c:v>50.044860048004345</c:v>
                </c:pt>
                <c:pt idx="97">
                  <c:v>50.72926332119809</c:v>
                </c:pt>
                <c:pt idx="98">
                  <c:v>50.846266305533319</c:v>
                </c:pt>
                <c:pt idx="99">
                  <c:v>51.203376867602991</c:v>
                </c:pt>
                <c:pt idx="100">
                  <c:v>51.487694282277644</c:v>
                </c:pt>
                <c:pt idx="101">
                  <c:v>51.743594645347443</c:v>
                </c:pt>
                <c:pt idx="102">
                  <c:v>51.625762768985673</c:v>
                </c:pt>
                <c:pt idx="103">
                  <c:v>51.733701054746241</c:v>
                </c:pt>
                <c:pt idx="104">
                  <c:v>51.909396307813616</c:v>
                </c:pt>
                <c:pt idx="105">
                  <c:v>52.243358491429539</c:v>
                </c:pt>
                <c:pt idx="106">
                  <c:v>52.548946775074356</c:v>
                </c:pt>
                <c:pt idx="107">
                  <c:v>52.748248754845463</c:v>
                </c:pt>
                <c:pt idx="108">
                  <c:v>53.013937394614764</c:v>
                </c:pt>
                <c:pt idx="109">
                  <c:v>53.073054094193964</c:v>
                </c:pt>
                <c:pt idx="110">
                  <c:v>53.202615282926836</c:v>
                </c:pt>
                <c:pt idx="111">
                  <c:v>53.542455221964872</c:v>
                </c:pt>
                <c:pt idx="112">
                  <c:v>53.5069411189844</c:v>
                </c:pt>
                <c:pt idx="113">
                  <c:v>53.560272308052959</c:v>
                </c:pt>
                <c:pt idx="114">
                  <c:v>53.531244193151771</c:v>
                </c:pt>
                <c:pt idx="115">
                  <c:v>53.5308145152108</c:v>
                </c:pt>
                <c:pt idx="116">
                  <c:v>53.721029752561634</c:v>
                </c:pt>
                <c:pt idx="117">
                  <c:v>53.826907074612777</c:v>
                </c:pt>
                <c:pt idx="118">
                  <c:v>54.112081314817218</c:v>
                </c:pt>
                <c:pt idx="119">
                  <c:v>54.97810570827928</c:v>
                </c:pt>
                <c:pt idx="120">
                  <c:v>55.239103662248155</c:v>
                </c:pt>
                <c:pt idx="121">
                  <c:v>55.233367072336236</c:v>
                </c:pt>
                <c:pt idx="122">
                  <c:v>55.352672287351915</c:v>
                </c:pt>
                <c:pt idx="123">
                  <c:v>55.424266514515899</c:v>
                </c:pt>
                <c:pt idx="124">
                  <c:v>55.350729592201475</c:v>
                </c:pt>
                <c:pt idx="125">
                  <c:v>55.344785742906524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07-4D24-BD97-BE54E5F63091}"/>
            </c:ext>
          </c:extLst>
        </c:ser>
        <c:ser>
          <c:idx val="1"/>
          <c:order val="1"/>
          <c:tx>
            <c:strRef>
              <c:f>'Графикон I.6.8.'!$D$2</c:f>
              <c:strCache>
                <c:ptCount val="1"/>
                <c:pt idx="0">
                  <c:v>EUR (л.с.)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'Графикон I.6.8.'!$B$3:$B$128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I.6.8.'!$D$3:$D$128</c:f>
              <c:numCache>
                <c:formatCode>#,##0.0</c:formatCode>
                <c:ptCount val="126"/>
                <c:pt idx="0">
                  <c:v>53.571509290299005</c:v>
                </c:pt>
                <c:pt idx="1">
                  <c:v>53.599407261372747</c:v>
                </c:pt>
                <c:pt idx="2">
                  <c:v>53.823184836113967</c:v>
                </c:pt>
                <c:pt idx="3">
                  <c:v>54.262120898126184</c:v>
                </c:pt>
                <c:pt idx="4">
                  <c:v>54.757492003384989</c:v>
                </c:pt>
                <c:pt idx="5">
                  <c:v>55.552610935602601</c:v>
                </c:pt>
                <c:pt idx="6">
                  <c:v>55.832944001476726</c:v>
                </c:pt>
                <c:pt idx="7">
                  <c:v>56.306344832344934</c:v>
                </c:pt>
                <c:pt idx="8">
                  <c:v>56.18546096161473</c:v>
                </c:pt>
                <c:pt idx="9">
                  <c:v>55.884949805717078</c:v>
                </c:pt>
                <c:pt idx="10">
                  <c:v>55.557135265973159</c:v>
                </c:pt>
                <c:pt idx="11">
                  <c:v>54.176108161183279</c:v>
                </c:pt>
                <c:pt idx="12">
                  <c:v>54.108551929844197</c:v>
                </c:pt>
                <c:pt idx="13">
                  <c:v>52.805051079336963</c:v>
                </c:pt>
                <c:pt idx="14">
                  <c:v>52.697974368536492</c:v>
                </c:pt>
                <c:pt idx="15">
                  <c:v>52.604249503380309</c:v>
                </c:pt>
                <c:pt idx="16">
                  <c:v>51.862305170833643</c:v>
                </c:pt>
                <c:pt idx="17">
                  <c:v>51.140132359911185</c:v>
                </c:pt>
                <c:pt idx="18">
                  <c:v>51.116343232599718</c:v>
                </c:pt>
                <c:pt idx="19">
                  <c:v>50.82792633344171</c:v>
                </c:pt>
                <c:pt idx="20">
                  <c:v>50.782478989810244</c:v>
                </c:pt>
                <c:pt idx="21">
                  <c:v>50.110061982274232</c:v>
                </c:pt>
                <c:pt idx="22">
                  <c:v>48.767268613657556</c:v>
                </c:pt>
                <c:pt idx="23">
                  <c:v>49.551752101510282</c:v>
                </c:pt>
                <c:pt idx="24">
                  <c:v>48.914028986291733</c:v>
                </c:pt>
                <c:pt idx="25">
                  <c:v>48.82035006340746</c:v>
                </c:pt>
                <c:pt idx="26">
                  <c:v>48.823708771039264</c:v>
                </c:pt>
                <c:pt idx="27">
                  <c:v>48.365715218522467</c:v>
                </c:pt>
                <c:pt idx="28">
                  <c:v>48.776414638158712</c:v>
                </c:pt>
                <c:pt idx="29">
                  <c:v>48.830063382645719</c:v>
                </c:pt>
                <c:pt idx="30">
                  <c:v>48.832283632895361</c:v>
                </c:pt>
                <c:pt idx="31">
                  <c:v>49.385314148634748</c:v>
                </c:pt>
                <c:pt idx="32">
                  <c:v>49.056063436100921</c:v>
                </c:pt>
                <c:pt idx="33">
                  <c:v>48.692662654146261</c:v>
                </c:pt>
                <c:pt idx="34">
                  <c:v>48.783883321260809</c:v>
                </c:pt>
                <c:pt idx="35">
                  <c:v>48.223715721298014</c:v>
                </c:pt>
                <c:pt idx="36">
                  <c:v>48.089795942860398</c:v>
                </c:pt>
                <c:pt idx="37">
                  <c:v>48.042011888077511</c:v>
                </c:pt>
                <c:pt idx="38">
                  <c:v>47.540091881015293</c:v>
                </c:pt>
                <c:pt idx="39">
                  <c:v>47.17103807205379</c:v>
                </c:pt>
                <c:pt idx="40">
                  <c:v>47.2205826665665</c:v>
                </c:pt>
                <c:pt idx="41">
                  <c:v>47.638067922400666</c:v>
                </c:pt>
                <c:pt idx="42">
                  <c:v>47.461448689022021</c:v>
                </c:pt>
                <c:pt idx="43">
                  <c:v>47.407922341088963</c:v>
                </c:pt>
                <c:pt idx="44">
                  <c:v>47.382768642200048</c:v>
                </c:pt>
                <c:pt idx="45">
                  <c:v>47.094674949700213</c:v>
                </c:pt>
                <c:pt idx="46">
                  <c:v>47.179636958975095</c:v>
                </c:pt>
                <c:pt idx="47">
                  <c:v>47.543179573143348</c:v>
                </c:pt>
                <c:pt idx="48">
                  <c:v>47.306147917748319</c:v>
                </c:pt>
                <c:pt idx="49">
                  <c:v>47.358976996461863</c:v>
                </c:pt>
                <c:pt idx="50">
                  <c:v>47.146700141354195</c:v>
                </c:pt>
                <c:pt idx="51">
                  <c:v>46.867808002851113</c:v>
                </c:pt>
                <c:pt idx="52">
                  <c:v>46.867170262753461</c:v>
                </c:pt>
                <c:pt idx="53">
                  <c:v>47.01001429340991</c:v>
                </c:pt>
                <c:pt idx="54">
                  <c:v>47.104045577342916</c:v>
                </c:pt>
                <c:pt idx="55">
                  <c:v>47.150328756717066</c:v>
                </c:pt>
                <c:pt idx="56">
                  <c:v>46.895115802734466</c:v>
                </c:pt>
                <c:pt idx="57">
                  <c:v>46.777059759583757</c:v>
                </c:pt>
                <c:pt idx="58">
                  <c:v>46.578921712571564</c:v>
                </c:pt>
                <c:pt idx="59">
                  <c:v>46.107202651005835</c:v>
                </c:pt>
                <c:pt idx="60">
                  <c:v>45.764299435574692</c:v>
                </c:pt>
                <c:pt idx="61">
                  <c:v>45.563663932030821</c:v>
                </c:pt>
                <c:pt idx="62">
                  <c:v>45.261425801319469</c:v>
                </c:pt>
                <c:pt idx="63">
                  <c:v>44.932403525284506</c:v>
                </c:pt>
                <c:pt idx="64">
                  <c:v>45.094744262474123</c:v>
                </c:pt>
                <c:pt idx="65">
                  <c:v>45.116924994973182</c:v>
                </c:pt>
                <c:pt idx="66">
                  <c:v>44.524897778907992</c:v>
                </c:pt>
                <c:pt idx="67">
                  <c:v>44.260656632016179</c:v>
                </c:pt>
                <c:pt idx="68">
                  <c:v>43.998207668075381</c:v>
                </c:pt>
                <c:pt idx="69">
                  <c:v>43.931992701284877</c:v>
                </c:pt>
                <c:pt idx="70">
                  <c:v>43.941908322132996</c:v>
                </c:pt>
                <c:pt idx="71">
                  <c:v>43.966725360848521</c:v>
                </c:pt>
                <c:pt idx="72">
                  <c:v>43.954861608919416</c:v>
                </c:pt>
                <c:pt idx="73">
                  <c:v>44.090438902556023</c:v>
                </c:pt>
                <c:pt idx="74">
                  <c:v>44.058196342288852</c:v>
                </c:pt>
                <c:pt idx="75">
                  <c:v>44.040791666390028</c:v>
                </c:pt>
                <c:pt idx="76">
                  <c:v>44.078707302755788</c:v>
                </c:pt>
                <c:pt idx="77">
                  <c:v>44.075958005456812</c:v>
                </c:pt>
                <c:pt idx="78">
                  <c:v>44.448669351084938</c:v>
                </c:pt>
                <c:pt idx="79">
                  <c:v>44.219907868412456</c:v>
                </c:pt>
                <c:pt idx="80">
                  <c:v>43.895713211331163</c:v>
                </c:pt>
                <c:pt idx="81">
                  <c:v>43.716408554193343</c:v>
                </c:pt>
                <c:pt idx="82">
                  <c:v>43.456800775520357</c:v>
                </c:pt>
                <c:pt idx="83">
                  <c:v>43.106093038755958</c:v>
                </c:pt>
                <c:pt idx="84">
                  <c:v>42.873290856204363</c:v>
                </c:pt>
                <c:pt idx="85">
                  <c:v>42.629761433385596</c:v>
                </c:pt>
                <c:pt idx="86">
                  <c:v>42.375945538992568</c:v>
                </c:pt>
                <c:pt idx="87">
                  <c:v>42.115653061524263</c:v>
                </c:pt>
                <c:pt idx="88">
                  <c:v>41.998565267072493</c:v>
                </c:pt>
                <c:pt idx="89">
                  <c:v>42.092485911688087</c:v>
                </c:pt>
                <c:pt idx="90">
                  <c:v>42.080127461517698</c:v>
                </c:pt>
                <c:pt idx="91">
                  <c:v>41.999699229292716</c:v>
                </c:pt>
                <c:pt idx="92">
                  <c:v>41.72797089569503</c:v>
                </c:pt>
                <c:pt idx="93">
                  <c:v>41.576810915794944</c:v>
                </c:pt>
                <c:pt idx="94">
                  <c:v>41.375609685068291</c:v>
                </c:pt>
                <c:pt idx="95">
                  <c:v>41.131561920880472</c:v>
                </c:pt>
                <c:pt idx="96">
                  <c:v>41.046275042176084</c:v>
                </c:pt>
                <c:pt idx="97">
                  <c:v>40.669671688127593</c:v>
                </c:pt>
                <c:pt idx="98">
                  <c:v>40.819833010914181</c:v>
                </c:pt>
                <c:pt idx="99">
                  <c:v>40.731327851197477</c:v>
                </c:pt>
                <c:pt idx="100">
                  <c:v>40.669044990660055</c:v>
                </c:pt>
                <c:pt idx="101">
                  <c:v>40.590017398068582</c:v>
                </c:pt>
                <c:pt idx="102">
                  <c:v>40.623434707479468</c:v>
                </c:pt>
                <c:pt idx="103">
                  <c:v>40.614092206454309</c:v>
                </c:pt>
                <c:pt idx="104">
                  <c:v>40.763727357982823</c:v>
                </c:pt>
                <c:pt idx="105">
                  <c:v>40.717796678327787</c:v>
                </c:pt>
                <c:pt idx="106">
                  <c:v>40.359950408665433</c:v>
                </c:pt>
                <c:pt idx="107">
                  <c:v>40.365794852954664</c:v>
                </c:pt>
                <c:pt idx="108">
                  <c:v>40.234971489998294</c:v>
                </c:pt>
                <c:pt idx="109">
                  <c:v>40.167450646205666</c:v>
                </c:pt>
                <c:pt idx="110">
                  <c:v>40.186593338055161</c:v>
                </c:pt>
                <c:pt idx="111">
                  <c:v>40.000361439345497</c:v>
                </c:pt>
                <c:pt idx="112">
                  <c:v>40.127362078644964</c:v>
                </c:pt>
                <c:pt idx="113">
                  <c:v>40.342726522477165</c:v>
                </c:pt>
                <c:pt idx="114">
                  <c:v>40.512223965123802</c:v>
                </c:pt>
                <c:pt idx="115">
                  <c:v>40.567551430177829</c:v>
                </c:pt>
                <c:pt idx="116">
                  <c:v>40.426163255785518</c:v>
                </c:pt>
                <c:pt idx="117">
                  <c:v>40.536448901208487</c:v>
                </c:pt>
                <c:pt idx="118">
                  <c:v>41.098589065518169</c:v>
                </c:pt>
                <c:pt idx="119">
                  <c:v>44.126327980558301</c:v>
                </c:pt>
                <c:pt idx="120">
                  <c:v>44.418030243671737</c:v>
                </c:pt>
                <c:pt idx="121">
                  <c:v>44.441573784956056</c:v>
                </c:pt>
                <c:pt idx="122">
                  <c:v>44.334168535067469</c:v>
                </c:pt>
                <c:pt idx="123">
                  <c:v>44.275861951914585</c:v>
                </c:pt>
                <c:pt idx="124">
                  <c:v>44.360791329557784</c:v>
                </c:pt>
                <c:pt idx="125">
                  <c:v>44.381704466522521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07-4D24-BD97-BE54E5F63091}"/>
            </c:ext>
          </c:extLst>
        </c:ser>
        <c:ser>
          <c:idx val="2"/>
          <c:order val="2"/>
          <c:tx>
            <c:strRef>
              <c:f>'Графикон I.6.8.'!$E$2</c:f>
              <c:strCache>
                <c:ptCount val="1"/>
                <c:pt idx="0">
                  <c:v>CHF (л.с.)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'Графикон I.6.8.'!$B$3:$B$128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I.6.8.'!$E$3:$E$128</c:f>
              <c:numCache>
                <c:formatCode>#,##0.0</c:formatCode>
                <c:ptCount val="126"/>
                <c:pt idx="0">
                  <c:v>22.376889194507488</c:v>
                </c:pt>
                <c:pt idx="1">
                  <c:v>22.335531844465091</c:v>
                </c:pt>
                <c:pt idx="2">
                  <c:v>22.112762858373326</c:v>
                </c:pt>
                <c:pt idx="3">
                  <c:v>21.830208392065945</c:v>
                </c:pt>
                <c:pt idx="4">
                  <c:v>21.709471078755133</c:v>
                </c:pt>
                <c:pt idx="5">
                  <c:v>21.683439969699229</c:v>
                </c:pt>
                <c:pt idx="6">
                  <c:v>21.940966040639172</c:v>
                </c:pt>
                <c:pt idx="7">
                  <c:v>21.817555033578206</c:v>
                </c:pt>
                <c:pt idx="8">
                  <c:v>21.768755699112148</c:v>
                </c:pt>
                <c:pt idx="9">
                  <c:v>21.229285830101492</c:v>
                </c:pt>
                <c:pt idx="10">
                  <c:v>21.076452709830996</c:v>
                </c:pt>
                <c:pt idx="11">
                  <c:v>21.857902322787755</c:v>
                </c:pt>
                <c:pt idx="12">
                  <c:v>20.992928873469499</c:v>
                </c:pt>
                <c:pt idx="13">
                  <c:v>21.32160496203085</c:v>
                </c:pt>
                <c:pt idx="14">
                  <c:v>20.634767248078685</c:v>
                </c:pt>
                <c:pt idx="15">
                  <c:v>19.867741976613658</c:v>
                </c:pt>
                <c:pt idx="16">
                  <c:v>20.269613161461841</c:v>
                </c:pt>
                <c:pt idx="17">
                  <c:v>20.791615821413842</c:v>
                </c:pt>
                <c:pt idx="18">
                  <c:v>20.189373750211658</c:v>
                </c:pt>
                <c:pt idx="19">
                  <c:v>20.039071181088588</c:v>
                </c:pt>
                <c:pt idx="20">
                  <c:v>19.43956293136435</c:v>
                </c:pt>
                <c:pt idx="21">
                  <c:v>19.006147540983608</c:v>
                </c:pt>
                <c:pt idx="22">
                  <c:v>19.391545799150933</c:v>
                </c:pt>
                <c:pt idx="23">
                  <c:v>19.617296248227671</c:v>
                </c:pt>
                <c:pt idx="24">
                  <c:v>20.130891646480915</c:v>
                </c:pt>
                <c:pt idx="25">
                  <c:v>19.380810937277484</c:v>
                </c:pt>
                <c:pt idx="26">
                  <c:v>18.652873571050172</c:v>
                </c:pt>
                <c:pt idx="27">
                  <c:v>18.317048867002445</c:v>
                </c:pt>
                <c:pt idx="28">
                  <c:v>18.297366055330951</c:v>
                </c:pt>
                <c:pt idx="29">
                  <c:v>18.361856077853965</c:v>
                </c:pt>
                <c:pt idx="30">
                  <c:v>18.486293598197694</c:v>
                </c:pt>
                <c:pt idx="31">
                  <c:v>18.667432510051693</c:v>
                </c:pt>
                <c:pt idx="32">
                  <c:v>18.523144185395314</c:v>
                </c:pt>
                <c:pt idx="33">
                  <c:v>18.439513310582363</c:v>
                </c:pt>
                <c:pt idx="34">
                  <c:v>18.455846620760479</c:v>
                </c:pt>
                <c:pt idx="35">
                  <c:v>18.167673914170919</c:v>
                </c:pt>
                <c:pt idx="36">
                  <c:v>18.047250284287809</c:v>
                </c:pt>
                <c:pt idx="37">
                  <c:v>17.918499200957953</c:v>
                </c:pt>
                <c:pt idx="38">
                  <c:v>17.468302261873013</c:v>
                </c:pt>
                <c:pt idx="39">
                  <c:v>17.238726810692839</c:v>
                </c:pt>
                <c:pt idx="40">
                  <c:v>17.157128029962731</c:v>
                </c:pt>
                <c:pt idx="41">
                  <c:v>17.144078469585679</c:v>
                </c:pt>
                <c:pt idx="42">
                  <c:v>16.617132187038049</c:v>
                </c:pt>
                <c:pt idx="43">
                  <c:v>16.67498681994411</c:v>
                </c:pt>
                <c:pt idx="44">
                  <c:v>16.537988242596175</c:v>
                </c:pt>
                <c:pt idx="45">
                  <c:v>16.156090952533393</c:v>
                </c:pt>
                <c:pt idx="46">
                  <c:v>15.797578829861509</c:v>
                </c:pt>
                <c:pt idx="47">
                  <c:v>15.89442332445296</c:v>
                </c:pt>
                <c:pt idx="48">
                  <c:v>15.65171881623885</c:v>
                </c:pt>
                <c:pt idx="49">
                  <c:v>15.426778648220971</c:v>
                </c:pt>
                <c:pt idx="50">
                  <c:v>15.362525669897225</c:v>
                </c:pt>
                <c:pt idx="51">
                  <c:v>15.049783605524755</c:v>
                </c:pt>
                <c:pt idx="52">
                  <c:v>14.958308422851552</c:v>
                </c:pt>
                <c:pt idx="53">
                  <c:v>14.961395621071599</c:v>
                </c:pt>
                <c:pt idx="54">
                  <c:v>15.01225603384489</c:v>
                </c:pt>
                <c:pt idx="55">
                  <c:v>15.032091455580593</c:v>
                </c:pt>
                <c:pt idx="56">
                  <c:v>14.810034034894452</c:v>
                </c:pt>
                <c:pt idx="57">
                  <c:v>14.668753119244643</c:v>
                </c:pt>
                <c:pt idx="58">
                  <c:v>14.493308627506748</c:v>
                </c:pt>
                <c:pt idx="59">
                  <c:v>14.328530409361798</c:v>
                </c:pt>
                <c:pt idx="60">
                  <c:v>14.16455609887757</c:v>
                </c:pt>
                <c:pt idx="61">
                  <c:v>14.182270467768143</c:v>
                </c:pt>
                <c:pt idx="62">
                  <c:v>14.063266735543255</c:v>
                </c:pt>
                <c:pt idx="63">
                  <c:v>13.900448828146272</c:v>
                </c:pt>
                <c:pt idx="64">
                  <c:v>13.928534590081377</c:v>
                </c:pt>
                <c:pt idx="65">
                  <c:v>13.861999097174621</c:v>
                </c:pt>
                <c:pt idx="66">
                  <c:v>15.719495954654656</c:v>
                </c:pt>
                <c:pt idx="67">
                  <c:v>15.217412110216175</c:v>
                </c:pt>
                <c:pt idx="68">
                  <c:v>15.128725115391582</c:v>
                </c:pt>
                <c:pt idx="69">
                  <c:v>14.974856360851952</c:v>
                </c:pt>
                <c:pt idx="70">
                  <c:v>14.887846070264885</c:v>
                </c:pt>
                <c:pt idx="71">
                  <c:v>14.527413490900166</c:v>
                </c:pt>
                <c:pt idx="72">
                  <c:v>14.06233460668045</c:v>
                </c:pt>
                <c:pt idx="73">
                  <c:v>13.656815611617599</c:v>
                </c:pt>
                <c:pt idx="74">
                  <c:v>13.306616449647834</c:v>
                </c:pt>
                <c:pt idx="75">
                  <c:v>13.247598244577377</c:v>
                </c:pt>
                <c:pt idx="76">
                  <c:v>13.089855256408223</c:v>
                </c:pt>
                <c:pt idx="77">
                  <c:v>13.030349739345578</c:v>
                </c:pt>
                <c:pt idx="78">
                  <c:v>12.73179986704656</c:v>
                </c:pt>
                <c:pt idx="79">
                  <c:v>12.791425696616592</c:v>
                </c:pt>
                <c:pt idx="80">
                  <c:v>12.504878105511807</c:v>
                </c:pt>
                <c:pt idx="81">
                  <c:v>12.228185471025292</c:v>
                </c:pt>
                <c:pt idx="82">
                  <c:v>11.974506290952093</c:v>
                </c:pt>
                <c:pt idx="83">
                  <c:v>11.880533154932706</c:v>
                </c:pt>
                <c:pt idx="84">
                  <c:v>11.704048518906941</c:v>
                </c:pt>
                <c:pt idx="85">
                  <c:v>11.363694871081352</c:v>
                </c:pt>
                <c:pt idx="86">
                  <c:v>11.299545126868068</c:v>
                </c:pt>
                <c:pt idx="87">
                  <c:v>11.120427411080238</c:v>
                </c:pt>
                <c:pt idx="88">
                  <c:v>11.029658881362801</c:v>
                </c:pt>
                <c:pt idx="89">
                  <c:v>10.863850606120264</c:v>
                </c:pt>
                <c:pt idx="90">
                  <c:v>10.862922050558472</c:v>
                </c:pt>
                <c:pt idx="91">
                  <c:v>10.68460872978741</c:v>
                </c:pt>
                <c:pt idx="92">
                  <c:v>10.393961477023108</c:v>
                </c:pt>
                <c:pt idx="93">
                  <c:v>10.071530606626814</c:v>
                </c:pt>
                <c:pt idx="94">
                  <c:v>9.7257025797089707</c:v>
                </c:pt>
                <c:pt idx="95">
                  <c:v>9.3964569939867797</c:v>
                </c:pt>
                <c:pt idx="96">
                  <c:v>8.8742067146065686</c:v>
                </c:pt>
                <c:pt idx="97">
                  <c:v>8.5672791411878073</c:v>
                </c:pt>
                <c:pt idx="98">
                  <c:v>8.3140583561505181</c:v>
                </c:pt>
                <c:pt idx="99">
                  <c:v>8.0464936162755816</c:v>
                </c:pt>
                <c:pt idx="100">
                  <c:v>7.824367282826322</c:v>
                </c:pt>
                <c:pt idx="101">
                  <c:v>7.6530510677197512</c:v>
                </c:pt>
                <c:pt idx="102">
                  <c:v>7.7388336478774331</c:v>
                </c:pt>
                <c:pt idx="103">
                  <c:v>7.6409124903642729</c:v>
                </c:pt>
                <c:pt idx="104">
                  <c:v>7.3158300225419204</c:v>
                </c:pt>
                <c:pt idx="105">
                  <c:v>7.0281166189864992</c:v>
                </c:pt>
                <c:pt idx="106">
                  <c:v>7.0806458111750681</c:v>
                </c:pt>
                <c:pt idx="107">
                  <c:v>6.8756897540384863</c:v>
                </c:pt>
                <c:pt idx="108">
                  <c:v>6.7412260770898333</c:v>
                </c:pt>
                <c:pt idx="109">
                  <c:v>6.7507503060935905</c:v>
                </c:pt>
                <c:pt idx="110">
                  <c:v>6.6021002911258915</c:v>
                </c:pt>
                <c:pt idx="111">
                  <c:v>6.4486998295730169</c:v>
                </c:pt>
                <c:pt idx="112">
                  <c:v>6.3573225501265842</c:v>
                </c:pt>
                <c:pt idx="113">
                  <c:v>6.0801728432967481</c:v>
                </c:pt>
                <c:pt idx="114">
                  <c:v>5.9428891011463119</c:v>
                </c:pt>
                <c:pt idx="115">
                  <c:v>5.8799787705840414</c:v>
                </c:pt>
                <c:pt idx="116">
                  <c:v>5.8321444184963749</c:v>
                </c:pt>
                <c:pt idx="117">
                  <c:v>5.6238507844728503</c:v>
                </c:pt>
                <c:pt idx="118">
                  <c:v>4.7820258504334596</c:v>
                </c:pt>
                <c:pt idx="119">
                  <c:v>0.88866529577908904</c:v>
                </c:pt>
                <c:pt idx="120">
                  <c:v>0.33565204074285782</c:v>
                </c:pt>
                <c:pt idx="121">
                  <c:v>0.31853722397470763</c:v>
                </c:pt>
                <c:pt idx="122">
                  <c:v>0.30667269602051195</c:v>
                </c:pt>
                <c:pt idx="123">
                  <c:v>0.29315711919903964</c:v>
                </c:pt>
                <c:pt idx="124">
                  <c:v>0.28231964387240682</c:v>
                </c:pt>
                <c:pt idx="125">
                  <c:v>0.2674492828036984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07-4D24-BD97-BE54E5F63091}"/>
            </c:ext>
          </c:extLst>
        </c:ser>
        <c:ser>
          <c:idx val="3"/>
          <c:order val="3"/>
          <c:tx>
            <c:strRef>
              <c:f>'Графикон I.6.8.'!$F$2</c:f>
              <c:strCache>
                <c:ptCount val="1"/>
                <c:pt idx="0">
                  <c:v>Остале валуте (л.с.)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I.6.8.'!$B$3:$B$128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I.6.8.'!$F$3:$F$128</c:f>
              <c:numCache>
                <c:formatCode>#,##0.0</c:formatCode>
                <c:ptCount val="126"/>
                <c:pt idx="0">
                  <c:v>0.80919175516734398</c:v>
                </c:pt>
                <c:pt idx="1">
                  <c:v>0.78697074617560148</c:v>
                </c:pt>
                <c:pt idx="2">
                  <c:v>0.76046871252586712</c:v>
                </c:pt>
                <c:pt idx="3">
                  <c:v>0.73045564272679187</c:v>
                </c:pt>
                <c:pt idx="4">
                  <c:v>0.70432022095053881</c:v>
                </c:pt>
                <c:pt idx="5">
                  <c:v>0.68323156734560797</c:v>
                </c:pt>
                <c:pt idx="6">
                  <c:v>0.66612793053186081</c:v>
                </c:pt>
                <c:pt idx="7">
                  <c:v>0.65035484740837646</c:v>
                </c:pt>
                <c:pt idx="8">
                  <c:v>0.63457029612438731</c:v>
                </c:pt>
                <c:pt idx="9">
                  <c:v>0.60526545895340078</c:v>
                </c:pt>
                <c:pt idx="10">
                  <c:v>0.5815298396120383</c:v>
                </c:pt>
                <c:pt idx="11">
                  <c:v>0.55229660315589157</c:v>
                </c:pt>
                <c:pt idx="12">
                  <c:v>0.53398751163551239</c:v>
                </c:pt>
                <c:pt idx="13">
                  <c:v>0.51900721840784669</c:v>
                </c:pt>
                <c:pt idx="14">
                  <c:v>0.50855142165736211</c:v>
                </c:pt>
                <c:pt idx="15">
                  <c:v>0.48783955636834975</c:v>
                </c:pt>
                <c:pt idx="16">
                  <c:v>0.45036463179027919</c:v>
                </c:pt>
                <c:pt idx="17">
                  <c:v>0.43909181635510919</c:v>
                </c:pt>
                <c:pt idx="18">
                  <c:v>0.42530084366703136</c:v>
                </c:pt>
                <c:pt idx="19">
                  <c:v>0.42095192483024846</c:v>
                </c:pt>
                <c:pt idx="20">
                  <c:v>0.40390584033671928</c:v>
                </c:pt>
                <c:pt idx="21">
                  <c:v>0.38304466199384635</c:v>
                </c:pt>
                <c:pt idx="22">
                  <c:v>0.37221000366256618</c:v>
                </c:pt>
                <c:pt idx="23">
                  <c:v>0.35952413200723399</c:v>
                </c:pt>
                <c:pt idx="24">
                  <c:v>0.33780126392140275</c:v>
                </c:pt>
                <c:pt idx="25">
                  <c:v>0.33331298869515891</c:v>
                </c:pt>
                <c:pt idx="26">
                  <c:v>0.3183677223846999</c:v>
                </c:pt>
                <c:pt idx="27">
                  <c:v>0.30080634465026534</c:v>
                </c:pt>
                <c:pt idx="28">
                  <c:v>0.30026736590578551</c:v>
                </c:pt>
                <c:pt idx="29">
                  <c:v>0.2408008747935142</c:v>
                </c:pt>
                <c:pt idx="30">
                  <c:v>0.23499038002993089</c:v>
                </c:pt>
                <c:pt idx="31">
                  <c:v>0.23409708512929583</c:v>
                </c:pt>
                <c:pt idx="32">
                  <c:v>0.22910309320996092</c:v>
                </c:pt>
                <c:pt idx="33">
                  <c:v>0.22455776353117329</c:v>
                </c:pt>
                <c:pt idx="34">
                  <c:v>0.22158446647042851</c:v>
                </c:pt>
                <c:pt idx="35">
                  <c:v>0.21614382335086901</c:v>
                </c:pt>
                <c:pt idx="36">
                  <c:v>0.21257827291030296</c:v>
                </c:pt>
                <c:pt idx="37">
                  <c:v>0.21029773810784036</c:v>
                </c:pt>
                <c:pt idx="38">
                  <c:v>0.19924725447890523</c:v>
                </c:pt>
                <c:pt idx="39">
                  <c:v>0.19261147274517043</c:v>
                </c:pt>
                <c:pt idx="40">
                  <c:v>0.18581062953315453</c:v>
                </c:pt>
                <c:pt idx="41">
                  <c:v>0.18630704504157336</c:v>
                </c:pt>
                <c:pt idx="42">
                  <c:v>0.18532638294562176</c:v>
                </c:pt>
                <c:pt idx="43">
                  <c:v>0.18382095652214048</c:v>
                </c:pt>
                <c:pt idx="44">
                  <c:v>0.16926102699398982</c:v>
                </c:pt>
                <c:pt idx="45">
                  <c:v>0.1732075722638946</c:v>
                </c:pt>
                <c:pt idx="46">
                  <c:v>0.17771794749525149</c:v>
                </c:pt>
                <c:pt idx="47">
                  <c:v>0.1689765617984289</c:v>
                </c:pt>
                <c:pt idx="48">
                  <c:v>0.16540361339614229</c:v>
                </c:pt>
                <c:pt idx="49">
                  <c:v>0.16239729940461345</c:v>
                </c:pt>
                <c:pt idx="50">
                  <c:v>0.15812302420025581</c:v>
                </c:pt>
                <c:pt idx="51">
                  <c:v>0.12035564412027</c:v>
                </c:pt>
                <c:pt idx="52">
                  <c:v>0.12273095744837548</c:v>
                </c:pt>
                <c:pt idx="53">
                  <c:v>0.12203356821194333</c:v>
                </c:pt>
                <c:pt idx="54">
                  <c:v>0.10656328456681941</c:v>
                </c:pt>
                <c:pt idx="55">
                  <c:v>0.10270271949877063</c:v>
                </c:pt>
                <c:pt idx="56">
                  <c:v>0.10583346178873931</c:v>
                </c:pt>
                <c:pt idx="57">
                  <c:v>0.10128543741142515</c:v>
                </c:pt>
                <c:pt idx="58">
                  <c:v>9.8822331888415604E-2</c:v>
                </c:pt>
                <c:pt idx="59">
                  <c:v>9.5711489137761063E-2</c:v>
                </c:pt>
                <c:pt idx="60">
                  <c:v>8.3623848460225858E-2</c:v>
                </c:pt>
                <c:pt idx="61">
                  <c:v>8.3577925827411192E-2</c:v>
                </c:pt>
                <c:pt idx="62">
                  <c:v>7.8569641082129493E-2</c:v>
                </c:pt>
                <c:pt idx="63">
                  <c:v>7.5452911937889056E-2</c:v>
                </c:pt>
                <c:pt idx="64">
                  <c:v>7.6561020181109996E-2</c:v>
                </c:pt>
                <c:pt idx="65">
                  <c:v>6.437909502450978E-2</c:v>
                </c:pt>
                <c:pt idx="66">
                  <c:v>6.3440651538170911E-2</c:v>
                </c:pt>
                <c:pt idx="67">
                  <c:v>6.2619719195678769E-2</c:v>
                </c:pt>
                <c:pt idx="68">
                  <c:v>6.1832727490639172E-2</c:v>
                </c:pt>
                <c:pt idx="69">
                  <c:v>6.068686122666378E-2</c:v>
                </c:pt>
                <c:pt idx="70">
                  <c:v>5.1227229159614751E-2</c:v>
                </c:pt>
                <c:pt idx="71">
                  <c:v>5.5252101122071906E-2</c:v>
                </c:pt>
                <c:pt idx="72">
                  <c:v>5.493570512656909E-2</c:v>
                </c:pt>
                <c:pt idx="73">
                  <c:v>5.4400548829182327E-2</c:v>
                </c:pt>
                <c:pt idx="74">
                  <c:v>5.3746506812132111E-2</c:v>
                </c:pt>
                <c:pt idx="75">
                  <c:v>5.364529043480637E-2</c:v>
                </c:pt>
                <c:pt idx="76">
                  <c:v>5.3016240685797911E-2</c:v>
                </c:pt>
                <c:pt idx="77">
                  <c:v>5.2302150975364725E-2</c:v>
                </c:pt>
                <c:pt idx="78">
                  <c:v>5.2184881331839961E-2</c:v>
                </c:pt>
                <c:pt idx="79">
                  <c:v>5.9095423488997767E-2</c:v>
                </c:pt>
                <c:pt idx="80">
                  <c:v>5.8666487479740681E-2</c:v>
                </c:pt>
                <c:pt idx="81">
                  <c:v>5.6264066016495917E-2</c:v>
                </c:pt>
                <c:pt idx="82">
                  <c:v>5.4941150795059457E-2</c:v>
                </c:pt>
                <c:pt idx="83">
                  <c:v>5.3045895308613922E-2</c:v>
                </c:pt>
                <c:pt idx="84">
                  <c:v>5.243682846230513E-2</c:v>
                </c:pt>
                <c:pt idx="85">
                  <c:v>5.1363964562540332E-2</c:v>
                </c:pt>
                <c:pt idx="86">
                  <c:v>5.0126201296691875E-2</c:v>
                </c:pt>
                <c:pt idx="87">
                  <c:v>4.7100558488367028E-2</c:v>
                </c:pt>
                <c:pt idx="88">
                  <c:v>4.4204509003421322E-2</c:v>
                </c:pt>
                <c:pt idx="89">
                  <c:v>3.533182522205891E-2</c:v>
                </c:pt>
                <c:pt idx="90">
                  <c:v>3.6174071145496478E-2</c:v>
                </c:pt>
                <c:pt idx="91">
                  <c:v>3.5501769322517515E-2</c:v>
                </c:pt>
                <c:pt idx="92">
                  <c:v>3.2137777905850547E-2</c:v>
                </c:pt>
                <c:pt idx="93">
                  <c:v>3.7756807916443876E-2</c:v>
                </c:pt>
                <c:pt idx="94">
                  <c:v>3.6470759005865813E-2</c:v>
                </c:pt>
                <c:pt idx="95">
                  <c:v>3.584796568737314E-2</c:v>
                </c:pt>
                <c:pt idx="96">
                  <c:v>3.4680678635116875E-2</c:v>
                </c:pt>
                <c:pt idx="97">
                  <c:v>3.3808165107027943E-2</c:v>
                </c:pt>
                <c:pt idx="98">
                  <c:v>1.9875920507067765E-2</c:v>
                </c:pt>
                <c:pt idx="99">
                  <c:v>1.8822703300503833E-2</c:v>
                </c:pt>
                <c:pt idx="100">
                  <c:v>1.8903360897686187E-2</c:v>
                </c:pt>
                <c:pt idx="101">
                  <c:v>1.5230668036099692E-2</c:v>
                </c:pt>
                <c:pt idx="102">
                  <c:v>1.1968875657430544E-2</c:v>
                </c:pt>
                <c:pt idx="103">
                  <c:v>1.1294248435177678E-2</c:v>
                </c:pt>
                <c:pt idx="104">
                  <c:v>1.1046311661644381E-2</c:v>
                </c:pt>
                <c:pt idx="105">
                  <c:v>1.072821125617196E-2</c:v>
                </c:pt>
                <c:pt idx="106">
                  <c:v>1.0457005085136473E-2</c:v>
                </c:pt>
                <c:pt idx="107">
                  <c:v>1.0266638161382957E-2</c:v>
                </c:pt>
                <c:pt idx="108">
                  <c:v>9.8650382971072759E-3</c:v>
                </c:pt>
                <c:pt idx="109">
                  <c:v>8.7449535067776196E-3</c:v>
                </c:pt>
                <c:pt idx="110">
                  <c:v>8.6910878921102608E-3</c:v>
                </c:pt>
                <c:pt idx="111">
                  <c:v>8.4835091166155507E-3</c:v>
                </c:pt>
                <c:pt idx="112">
                  <c:v>8.374252244053082E-3</c:v>
                </c:pt>
                <c:pt idx="113">
                  <c:v>1.6828326173126129E-2</c:v>
                </c:pt>
                <c:pt idx="114">
                  <c:v>7.8579990977018237E-4</c:v>
                </c:pt>
                <c:pt idx="115">
                  <c:v>7.0132648149391088E-4</c:v>
                </c:pt>
                <c:pt idx="116">
                  <c:v>6.8212734505154152E-4</c:v>
                </c:pt>
                <c:pt idx="117">
                  <c:v>7.7094214601445296E-4</c:v>
                </c:pt>
                <c:pt idx="118">
                  <c:v>4.3598933899912222E-5</c:v>
                </c:pt>
                <c:pt idx="119">
                  <c:v>4.4706784702597675E-5</c:v>
                </c:pt>
                <c:pt idx="120">
                  <c:v>4.0370843747528881E-4</c:v>
                </c:pt>
                <c:pt idx="121">
                  <c:v>1.3053161152565415E-5</c:v>
                </c:pt>
                <c:pt idx="122">
                  <c:v>4.3460822747144584E-5</c:v>
                </c:pt>
                <c:pt idx="123">
                  <c:v>3.3159180676984569E-5</c:v>
                </c:pt>
                <c:pt idx="124">
                  <c:v>5.89836371586533E-5</c:v>
                </c:pt>
                <c:pt idx="125">
                  <c:v>3.9589990759561195E-5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07-4D24-BD97-BE54E5F6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8947968"/>
        <c:axId val="218949504"/>
      </c:barChart>
      <c:lineChart>
        <c:grouping val="standard"/>
        <c:varyColors val="0"/>
        <c:ser>
          <c:idx val="4"/>
          <c:order val="4"/>
          <c:tx>
            <c:strRef>
              <c:f>'Графикон I.6.8.'!$G$2</c:f>
              <c:strCache>
                <c:ptCount val="1"/>
                <c:pt idx="0">
                  <c:v>Девизна потраж. (д.с.)*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I.6.8.'!$B$3:$B$128</c:f>
              <c:strCache>
                <c:ptCount val="12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</c:strCache>
            </c:strRef>
          </c:cat>
          <c:val>
            <c:numRef>
              <c:f>'Графикон I.6.8.'!$G$3:$G$128</c:f>
              <c:numCache>
                <c:formatCode>#,##0.0</c:formatCode>
                <c:ptCount val="126"/>
                <c:pt idx="0">
                  <c:v>76.757590239973837</c:v>
                </c:pt>
                <c:pt idx="1">
                  <c:v>76.721909852013439</c:v>
                </c:pt>
                <c:pt idx="2">
                  <c:v>76.69641640701316</c:v>
                </c:pt>
                <c:pt idx="3">
                  <c:v>76.822784932918921</c:v>
                </c:pt>
                <c:pt idx="4">
                  <c:v>77.171283303090661</c:v>
                </c:pt>
                <c:pt idx="5">
                  <c:v>77.919282472647438</c:v>
                </c:pt>
                <c:pt idx="6">
                  <c:v>78.440037972647772</c:v>
                </c:pt>
                <c:pt idx="7">
                  <c:v>78.774254713331516</c:v>
                </c:pt>
                <c:pt idx="8">
                  <c:v>78.58878695685128</c:v>
                </c:pt>
                <c:pt idx="9">
                  <c:v>77.719501094771985</c:v>
                </c:pt>
                <c:pt idx="10">
                  <c:v>77.215117815416193</c:v>
                </c:pt>
                <c:pt idx="11">
                  <c:v>76.58630708712694</c:v>
                </c:pt>
                <c:pt idx="12">
                  <c:v>75.635468314949222</c:v>
                </c:pt>
                <c:pt idx="13">
                  <c:v>74.645663259775688</c:v>
                </c:pt>
                <c:pt idx="14">
                  <c:v>73.841293038272539</c:v>
                </c:pt>
                <c:pt idx="15">
                  <c:v>72.959831036362317</c:v>
                </c:pt>
                <c:pt idx="16">
                  <c:v>72.582282964085749</c:v>
                </c:pt>
                <c:pt idx="17">
                  <c:v>72.370839997680122</c:v>
                </c:pt>
                <c:pt idx="18">
                  <c:v>71.731017826478393</c:v>
                </c:pt>
                <c:pt idx="19">
                  <c:v>71.28794943936056</c:v>
                </c:pt>
                <c:pt idx="20">
                  <c:v>70.625947761511327</c:v>
                </c:pt>
                <c:pt idx="21">
                  <c:v>69.499254185251687</c:v>
                </c:pt>
                <c:pt idx="22">
                  <c:v>68.531024416471041</c:v>
                </c:pt>
                <c:pt idx="23">
                  <c:v>69.528572481745186</c:v>
                </c:pt>
                <c:pt idx="24">
                  <c:v>69.382721896694065</c:v>
                </c:pt>
                <c:pt idx="25">
                  <c:v>68.534473989380103</c:v>
                </c:pt>
                <c:pt idx="26">
                  <c:v>67.794950064474151</c:v>
                </c:pt>
                <c:pt idx="27">
                  <c:v>66.983570430175192</c:v>
                </c:pt>
                <c:pt idx="28">
                  <c:v>67.374048059395449</c:v>
                </c:pt>
                <c:pt idx="29">
                  <c:v>67.432720335293212</c:v>
                </c:pt>
                <c:pt idx="30">
                  <c:v>67.553567611122972</c:v>
                </c:pt>
                <c:pt idx="31">
                  <c:v>68.286843743815723</c:v>
                </c:pt>
                <c:pt idx="32">
                  <c:v>67.808310714706181</c:v>
                </c:pt>
                <c:pt idx="33">
                  <c:v>67.356733728259826</c:v>
                </c:pt>
                <c:pt idx="34">
                  <c:v>67.461314408491731</c:v>
                </c:pt>
                <c:pt idx="35">
                  <c:v>66.607533458819773</c:v>
                </c:pt>
                <c:pt idx="36">
                  <c:v>66.349624500058511</c:v>
                </c:pt>
                <c:pt idx="37">
                  <c:v>66.17080882714329</c:v>
                </c:pt>
                <c:pt idx="38">
                  <c:v>65.207641397367212</c:v>
                </c:pt>
                <c:pt idx="39">
                  <c:v>64.602376355491799</c:v>
                </c:pt>
                <c:pt idx="40">
                  <c:v>64.5635213260624</c:v>
                </c:pt>
                <c:pt idx="41">
                  <c:v>64.968453437027904</c:v>
                </c:pt>
                <c:pt idx="42">
                  <c:v>64.263907259005677</c:v>
                </c:pt>
                <c:pt idx="43">
                  <c:v>64.266730117555227</c:v>
                </c:pt>
                <c:pt idx="44">
                  <c:v>64.090017911790198</c:v>
                </c:pt>
                <c:pt idx="45">
                  <c:v>63.423973474497508</c:v>
                </c:pt>
                <c:pt idx="46">
                  <c:v>63.154933736331863</c:v>
                </c:pt>
                <c:pt idx="47">
                  <c:v>63.606579459394737</c:v>
                </c:pt>
                <c:pt idx="48">
                  <c:v>63.123270347383311</c:v>
                </c:pt>
                <c:pt idx="49">
                  <c:v>62.94815294408744</c:v>
                </c:pt>
                <c:pt idx="50">
                  <c:v>62.667348835451676</c:v>
                </c:pt>
                <c:pt idx="51">
                  <c:v>62.037947252496132</c:v>
                </c:pt>
                <c:pt idx="52">
                  <c:v>61.948209643053374</c:v>
                </c:pt>
                <c:pt idx="53">
                  <c:v>62.093443482693459</c:v>
                </c:pt>
                <c:pt idx="54">
                  <c:v>62.222864895754626</c:v>
                </c:pt>
                <c:pt idx="55">
                  <c:v>62.285122931796423</c:v>
                </c:pt>
                <c:pt idx="56">
                  <c:v>61.810983299417657</c:v>
                </c:pt>
                <c:pt idx="57">
                  <c:v>61.547098316239826</c:v>
                </c:pt>
                <c:pt idx="58">
                  <c:v>61.171052671966706</c:v>
                </c:pt>
                <c:pt idx="59">
                  <c:v>60.531444549505387</c:v>
                </c:pt>
                <c:pt idx="60">
                  <c:v>60.012479382912495</c:v>
                </c:pt>
                <c:pt idx="61">
                  <c:v>59.829512325626375</c:v>
                </c:pt>
                <c:pt idx="62">
                  <c:v>59.40326217794486</c:v>
                </c:pt>
                <c:pt idx="63">
                  <c:v>58.908305265368675</c:v>
                </c:pt>
                <c:pt idx="64">
                  <c:v>59.099839872736617</c:v>
                </c:pt>
                <c:pt idx="65">
                  <c:v>59.043441191663263</c:v>
                </c:pt>
                <c:pt idx="66">
                  <c:v>60.307834385100819</c:v>
                </c:pt>
                <c:pt idx="67">
                  <c:v>59.540688461428033</c:v>
                </c:pt>
                <c:pt idx="68">
                  <c:v>59.188765510957602</c:v>
                </c:pt>
                <c:pt idx="69">
                  <c:v>58.967535923363492</c:v>
                </c:pt>
                <c:pt idx="70">
                  <c:v>58.880981621557495</c:v>
                </c:pt>
                <c:pt idx="71">
                  <c:v>58.549390952870759</c:v>
                </c:pt>
                <c:pt idx="72">
                  <c:v>58.072131920726434</c:v>
                </c:pt>
                <c:pt idx="73">
                  <c:v>57.801655063002805</c:v>
                </c:pt>
                <c:pt idx="74">
                  <c:v>57.418559298748818</c:v>
                </c:pt>
                <c:pt idx="75">
                  <c:v>57.342035201402211</c:v>
                </c:pt>
                <c:pt idx="76">
                  <c:v>57.221578799849809</c:v>
                </c:pt>
                <c:pt idx="77">
                  <c:v>57.158609895777758</c:v>
                </c:pt>
                <c:pt idx="78">
                  <c:v>57.232785217255625</c:v>
                </c:pt>
                <c:pt idx="79">
                  <c:v>57.070559154649082</c:v>
                </c:pt>
                <c:pt idx="80">
                  <c:v>56.459257804322718</c:v>
                </c:pt>
                <c:pt idx="81">
                  <c:v>56.000858091235138</c:v>
                </c:pt>
                <c:pt idx="82">
                  <c:v>55.486375102142325</c:v>
                </c:pt>
                <c:pt idx="83">
                  <c:v>55.039796902868602</c:v>
                </c:pt>
                <c:pt idx="84">
                  <c:v>54.62977620357362</c:v>
                </c:pt>
                <c:pt idx="85">
                  <c:v>54.044942856057091</c:v>
                </c:pt>
                <c:pt idx="86">
                  <c:v>53.725616867157314</c:v>
                </c:pt>
                <c:pt idx="87">
                  <c:v>53.283181031092866</c:v>
                </c:pt>
                <c:pt idx="88">
                  <c:v>53.072428657438749</c:v>
                </c:pt>
                <c:pt idx="89">
                  <c:v>52.991668343030405</c:v>
                </c:pt>
                <c:pt idx="90">
                  <c:v>52.979223583221668</c:v>
                </c:pt>
                <c:pt idx="91">
                  <c:v>52.719809728402645</c:v>
                </c:pt>
                <c:pt idx="92">
                  <c:v>52.153908130857815</c:v>
                </c:pt>
                <c:pt idx="93">
                  <c:v>51.686075293847708</c:v>
                </c:pt>
                <c:pt idx="94">
                  <c:v>51.13777164800053</c:v>
                </c:pt>
                <c:pt idx="95">
                  <c:v>50.563798965242299</c:v>
                </c:pt>
                <c:pt idx="96">
                  <c:v>49.955139951995648</c:v>
                </c:pt>
                <c:pt idx="97">
                  <c:v>49.270736678801896</c:v>
                </c:pt>
                <c:pt idx="98">
                  <c:v>49.153733694466673</c:v>
                </c:pt>
                <c:pt idx="99">
                  <c:v>48.796623132397023</c:v>
                </c:pt>
                <c:pt idx="100">
                  <c:v>48.512304615871059</c:v>
                </c:pt>
                <c:pt idx="101">
                  <c:v>48.256405354652557</c:v>
                </c:pt>
                <c:pt idx="102">
                  <c:v>48.374237231014327</c:v>
                </c:pt>
                <c:pt idx="103">
                  <c:v>48.266298945253759</c:v>
                </c:pt>
                <c:pt idx="104">
                  <c:v>48.090603692186384</c:v>
                </c:pt>
                <c:pt idx="105">
                  <c:v>47.756641508570461</c:v>
                </c:pt>
                <c:pt idx="106">
                  <c:v>47.451053224925644</c:v>
                </c:pt>
                <c:pt idx="107">
                  <c:v>47.251751245154537</c:v>
                </c:pt>
                <c:pt idx="108">
                  <c:v>46.986062605385236</c:v>
                </c:pt>
                <c:pt idx="109">
                  <c:v>46.926945905806036</c:v>
                </c:pt>
                <c:pt idx="110">
                  <c:v>46.797384717073164</c:v>
                </c:pt>
                <c:pt idx="111">
                  <c:v>46.457544778035128</c:v>
                </c:pt>
                <c:pt idx="112">
                  <c:v>46.4930588810156</c:v>
                </c:pt>
                <c:pt idx="113">
                  <c:v>46.439727691947041</c:v>
                </c:pt>
                <c:pt idx="114">
                  <c:v>46.455898866179894</c:v>
                </c:pt>
                <c:pt idx="115">
                  <c:v>46.448231527243365</c:v>
                </c:pt>
                <c:pt idx="116">
                  <c:v>46.258989801626946</c:v>
                </c:pt>
                <c:pt idx="117">
                  <c:v>46.161070627827357</c:v>
                </c:pt>
                <c:pt idx="118">
                  <c:v>45.880658514885532</c:v>
                </c:pt>
                <c:pt idx="119">
                  <c:v>45.015037983122092</c:v>
                </c:pt>
                <c:pt idx="120">
                  <c:v>44.754085992852069</c:v>
                </c:pt>
                <c:pt idx="121">
                  <c:v>44.760124062091919</c:v>
                </c:pt>
                <c:pt idx="122">
                  <c:v>44.640884691910728</c:v>
                </c:pt>
                <c:pt idx="123">
                  <c:v>44.569052230294304</c:v>
                </c:pt>
                <c:pt idx="124">
                  <c:v>44.64316995706735</c:v>
                </c:pt>
                <c:pt idx="125">
                  <c:v>44.65375211942704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907-4D24-BD97-BE54E5F6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1040"/>
        <c:axId val="218825856"/>
      </c:lineChart>
      <c:catAx>
        <c:axId val="2189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550"/>
            </a:pPr>
            <a:endParaRPr lang="sr-Latn-RS"/>
          </a:p>
        </c:txPr>
        <c:crossAx val="21894950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89495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18947968"/>
        <c:crosses val="autoZero"/>
        <c:crossBetween val="between"/>
        <c:majorUnit val="20"/>
      </c:valAx>
      <c:catAx>
        <c:axId val="21895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825856"/>
        <c:crosses val="autoZero"/>
        <c:auto val="1"/>
        <c:lblAlgn val="ctr"/>
        <c:lblOffset val="100"/>
        <c:noMultiLvlLbl val="0"/>
      </c:catAx>
      <c:valAx>
        <c:axId val="218825856"/>
        <c:scaling>
          <c:orientation val="minMax"/>
          <c:max val="90"/>
          <c:min val="4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18951040"/>
        <c:crosses val="max"/>
        <c:crossBetween val="between"/>
        <c:majorUnit val="1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5305848322485967E-2"/>
          <c:y val="0.66521020902586059"/>
          <c:w val="0.96967936507936503"/>
          <c:h val="0.1500240818783865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1</xdr:col>
      <xdr:colOff>52388</xdr:colOff>
      <xdr:row>0</xdr:row>
      <xdr:rowOff>2628900</xdr:rowOff>
    </xdr:to>
    <xdr:grpSp>
      <xdr:nvGrpSpPr>
        <xdr:cNvPr id="63592" name="Group 3">
          <a:extLst>
            <a:ext uri="{FF2B5EF4-FFF2-40B4-BE49-F238E27FC236}">
              <a16:creationId xmlns="" xmlns:a16="http://schemas.microsoft.com/office/drawing/2014/main" id="{00000000-0008-0000-0000-000068F80000}"/>
            </a:ext>
          </a:extLst>
        </xdr:cNvPr>
        <xdr:cNvGrpSpPr>
          <a:grpSpLocks/>
        </xdr:cNvGrpSpPr>
      </xdr:nvGrpSpPr>
      <xdr:grpSpPr bwMode="auto">
        <a:xfrm>
          <a:off x="0" y="95250"/>
          <a:ext cx="2641997" cy="2533650"/>
          <a:chOff x="0" y="123825"/>
          <a:chExt cx="2676525" cy="2751063"/>
        </a:xfrm>
      </xdr:grpSpPr>
      <xdr:sp macro="" textlink="">
        <xdr:nvSpPr>
          <xdr:cNvPr id="3" name="Rectangle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646" y="2695299"/>
            <a:ext cx="1692056" cy="179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2572" y="123825"/>
            <a:ext cx="2491937" cy="5050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1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Кретање девизне штедње становништва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(у млрд </a:t>
            </a: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EUR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)</a:t>
            </a:r>
          </a:p>
        </xdr:txBody>
      </xdr:sp>
      <xdr:graphicFrame macro="">
        <xdr:nvGraphicFramePr>
          <xdr:cNvPr id="63595" name="Chart 2">
            <a:extLst>
              <a:ext uri="{FF2B5EF4-FFF2-40B4-BE49-F238E27FC236}">
                <a16:creationId xmlns="" xmlns:a16="http://schemas.microsoft.com/office/drawing/2014/main" id="{00000000-0008-0000-0000-00006BF80000}"/>
              </a:ext>
            </a:extLst>
          </xdr:cNvPr>
          <xdr:cNvGraphicFramePr>
            <a:graphicFrameLocks/>
          </xdr:cNvGraphicFramePr>
        </xdr:nvGraphicFramePr>
        <xdr:xfrm>
          <a:off x="0" y="578129"/>
          <a:ext cx="2676525" cy="21443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9526</xdr:rowOff>
    </xdr:from>
    <xdr:to>
      <xdr:col>1</xdr:col>
      <xdr:colOff>19050</xdr:colOff>
      <xdr:row>0</xdr:row>
      <xdr:rowOff>2495551</xdr:rowOff>
    </xdr:to>
    <xdr:grpSp>
      <xdr:nvGrpSpPr>
        <xdr:cNvPr id="64616" name="Group 2">
          <a:extLst>
            <a:ext uri="{FF2B5EF4-FFF2-40B4-BE49-F238E27FC236}">
              <a16:creationId xmlns="" xmlns:a16="http://schemas.microsoft.com/office/drawing/2014/main" id="{00000000-0008-0000-0100-000068FC0000}"/>
            </a:ext>
          </a:extLst>
        </xdr:cNvPr>
        <xdr:cNvGrpSpPr>
          <a:grpSpLocks/>
        </xdr:cNvGrpSpPr>
      </xdr:nvGrpSpPr>
      <xdr:grpSpPr bwMode="auto">
        <a:xfrm>
          <a:off x="47624" y="9526"/>
          <a:ext cx="2632076" cy="2486025"/>
          <a:chOff x="47624" y="10159"/>
          <a:chExt cx="2752371" cy="2837659"/>
        </a:xfrm>
      </xdr:grpSpPr>
      <xdr:sp macro="" textlink="">
        <xdr:nvSpPr>
          <xdr:cNvPr id="3" name="Rectangle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58578" y="10159"/>
            <a:ext cx="2586843" cy="462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2.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Структура девизне штедње становништва по рочности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(у %)</a:t>
            </a:r>
          </a:p>
        </xdr:txBody>
      </xdr:sp>
      <xdr:graphicFrame macro="">
        <xdr:nvGraphicFramePr>
          <xdr:cNvPr id="64618" name="Chart 3">
            <a:extLst>
              <a:ext uri="{FF2B5EF4-FFF2-40B4-BE49-F238E27FC236}">
                <a16:creationId xmlns="" xmlns:a16="http://schemas.microsoft.com/office/drawing/2014/main" id="{00000000-0008-0000-0100-00006AFC0000}"/>
              </a:ext>
            </a:extLst>
          </xdr:cNvPr>
          <xdr:cNvGraphicFramePr>
            <a:graphicFrameLocks/>
          </xdr:cNvGraphicFramePr>
        </xdr:nvGraphicFramePr>
        <xdr:xfrm>
          <a:off x="47624" y="438149"/>
          <a:ext cx="2752371" cy="22248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59122" y="2667313"/>
            <a:ext cx="1334159" cy="1805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76199</xdr:rowOff>
    </xdr:from>
    <xdr:to>
      <xdr:col>0</xdr:col>
      <xdr:colOff>2615249</xdr:colOff>
      <xdr:row>0</xdr:row>
      <xdr:rowOff>2609852</xdr:rowOff>
    </xdr:to>
    <xdr:grpSp>
      <xdr:nvGrpSpPr>
        <xdr:cNvPr id="65640" name="Group 1">
          <a:extLst>
            <a:ext uri="{FF2B5EF4-FFF2-40B4-BE49-F238E27FC236}">
              <a16:creationId xmlns="" xmlns:a16="http://schemas.microsoft.com/office/drawing/2014/main" id="{00000000-0008-0000-0200-000068000100}"/>
            </a:ext>
          </a:extLst>
        </xdr:cNvPr>
        <xdr:cNvGrpSpPr>
          <a:grpSpLocks/>
        </xdr:cNvGrpSpPr>
      </xdr:nvGrpSpPr>
      <xdr:grpSpPr bwMode="auto">
        <a:xfrm>
          <a:off x="57150" y="76199"/>
          <a:ext cx="2558099" cy="2533653"/>
          <a:chOff x="61405" y="78127"/>
          <a:chExt cx="2717384" cy="2678422"/>
        </a:xfrm>
      </xdr:grpSpPr>
      <xdr:sp macro="" textlink="">
        <xdr:nvSpPr>
          <xdr:cNvPr id="3" name="Rectangle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71456" y="78127"/>
            <a:ext cx="2607333" cy="5011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3.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Структура динарске штедње становништва по рочности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(у %)</a:t>
            </a:r>
          </a:p>
        </xdr:txBody>
      </xdr:sp>
      <xdr:graphicFrame macro="">
        <xdr:nvGraphicFramePr>
          <xdr:cNvPr id="65642" name="Chart 3">
            <a:extLst>
              <a:ext uri="{FF2B5EF4-FFF2-40B4-BE49-F238E27FC236}">
                <a16:creationId xmlns="" xmlns:a16="http://schemas.microsoft.com/office/drawing/2014/main" id="{00000000-0008-0000-0200-00006A000100}"/>
              </a:ext>
            </a:extLst>
          </xdr:cNvPr>
          <xdr:cNvGraphicFramePr>
            <a:graphicFrameLocks/>
          </xdr:cNvGraphicFramePr>
        </xdr:nvGraphicFramePr>
        <xdr:xfrm>
          <a:off x="61405" y="522872"/>
          <a:ext cx="2706590" cy="2204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00485" y="2640004"/>
            <a:ext cx="1333751" cy="1165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63032</xdr:rowOff>
    </xdr:from>
    <xdr:to>
      <xdr:col>1</xdr:col>
      <xdr:colOff>100857</xdr:colOff>
      <xdr:row>1</xdr:row>
      <xdr:rowOff>123264</xdr:rowOff>
    </xdr:to>
    <xdr:grpSp>
      <xdr:nvGrpSpPr>
        <xdr:cNvPr id="66687" name="Group 3">
          <a:extLst>
            <a:ext uri="{FF2B5EF4-FFF2-40B4-BE49-F238E27FC236}">
              <a16:creationId xmlns="" xmlns:a16="http://schemas.microsoft.com/office/drawing/2014/main" id="{00000000-0008-0000-0300-00007F040100}"/>
            </a:ext>
          </a:extLst>
        </xdr:cNvPr>
        <xdr:cNvGrpSpPr>
          <a:grpSpLocks/>
        </xdr:cNvGrpSpPr>
      </xdr:nvGrpSpPr>
      <xdr:grpSpPr bwMode="auto">
        <a:xfrm>
          <a:off x="0" y="63032"/>
          <a:ext cx="2720232" cy="2679607"/>
          <a:chOff x="-671" y="59813"/>
          <a:chExt cx="2726147" cy="2532577"/>
        </a:xfrm>
      </xdr:grpSpPr>
      <xdr:sp macro="" textlink="">
        <xdr:nvSpPr>
          <xdr:cNvPr id="3" name="Rectangle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10616" y="2469089"/>
            <a:ext cx="1343779" cy="1233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58256" y="59813"/>
            <a:ext cx="2567220" cy="4707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I.6.4.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Валутна структура депозита становништва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+mn-cs"/>
              </a:rPr>
              <a:t>(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+mn-cs"/>
              </a:rPr>
              <a:t>у %)</a:t>
            </a:r>
            <a:endPara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+mn-cs"/>
            </a:endParaRPr>
          </a:p>
        </xdr:txBody>
      </xdr:sp>
      <xdr:graphicFrame macro="">
        <xdr:nvGraphicFramePr>
          <xdr:cNvPr id="66690" name="Chart 3">
            <a:extLst>
              <a:ext uri="{FF2B5EF4-FFF2-40B4-BE49-F238E27FC236}">
                <a16:creationId xmlns="" xmlns:a16="http://schemas.microsoft.com/office/drawing/2014/main" id="{00000000-0008-0000-0300-000082040100}"/>
              </a:ext>
            </a:extLst>
          </xdr:cNvPr>
          <xdr:cNvGraphicFramePr>
            <a:graphicFrameLocks/>
          </xdr:cNvGraphicFramePr>
        </xdr:nvGraphicFramePr>
        <xdr:xfrm>
          <a:off x="-671" y="451408"/>
          <a:ext cx="2681009" cy="19140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Rectangle 4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85462" y="2271836"/>
            <a:ext cx="2426825" cy="2578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just" rtl="0">
              <a:defRPr sz="1000"/>
            </a:pP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Удео девизних и девизно индексираних депозита у укупним депозитима становништва.</a:t>
            </a:r>
            <a:endParaRPr lang="sr-Latn-RS" sz="6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4763</xdr:colOff>
      <xdr:row>0</xdr:row>
      <xdr:rowOff>46264</xdr:rowOff>
    </xdr:from>
    <xdr:to>
      <xdr:col>1</xdr:col>
      <xdr:colOff>20410</xdr:colOff>
      <xdr:row>1</xdr:row>
      <xdr:rowOff>14967</xdr:rowOff>
    </xdr:to>
    <xdr:grpSp>
      <xdr:nvGrpSpPr>
        <xdr:cNvPr id="70760" name="Group 2">
          <a:extLst>
            <a:ext uri="{FF2B5EF4-FFF2-40B4-BE49-F238E27FC236}">
              <a16:creationId xmlns="" xmlns:a16="http://schemas.microsoft.com/office/drawing/2014/main" id="{00000000-0008-0000-0400-000068140100}"/>
            </a:ext>
          </a:extLst>
        </xdr:cNvPr>
        <xdr:cNvGrpSpPr>
          <a:grpSpLocks/>
        </xdr:cNvGrpSpPr>
      </xdr:nvGrpSpPr>
      <xdr:grpSpPr bwMode="auto">
        <a:xfrm>
          <a:off x="4763" y="46264"/>
          <a:ext cx="2641826" cy="2567667"/>
          <a:chOff x="5041" y="49042"/>
          <a:chExt cx="2667000" cy="2781318"/>
        </a:xfrm>
      </xdr:grpSpPr>
      <xdr:graphicFrame macro="">
        <xdr:nvGraphicFramePr>
          <xdr:cNvPr id="70761" name="Chart 2">
            <a:extLst>
              <a:ext uri="{FF2B5EF4-FFF2-40B4-BE49-F238E27FC236}">
                <a16:creationId xmlns="" xmlns:a16="http://schemas.microsoft.com/office/drawing/2014/main" id="{00000000-0008-0000-0400-000069140100}"/>
              </a:ext>
            </a:extLst>
          </xdr:cNvPr>
          <xdr:cNvGraphicFramePr>
            <a:graphicFrameLocks/>
          </xdr:cNvGraphicFramePr>
        </xdr:nvGraphicFramePr>
        <xdr:xfrm>
          <a:off x="5041" y="670524"/>
          <a:ext cx="2667000" cy="2152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2">
            <a:extLst>
              <a:ext uri="{FF2B5EF4-FFF2-40B4-BE49-F238E27FC236}">
                <a16:creationId xmlns="" xmlns:a16="http://schemas.microsoft.com/office/drawing/2014/main" id="{00000000-0008-0000-0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00658" y="49042"/>
            <a:ext cx="2546230" cy="736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I.6.5.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Кретање каматних стопа на динарске,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евро и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евроиндексиране кредите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/>
            </a:r>
            <a:b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 депозите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становништва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–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новоодобрени послови</a:t>
            </a:r>
            <a:endPara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(пондерисани просек, у %)</a:t>
            </a:r>
            <a:endParaRPr lang="sr-Latn-RS" sz="7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=""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40951" y="2640170"/>
            <a:ext cx="1247955" cy="1901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47264</xdr:colOff>
      <xdr:row>0</xdr:row>
      <xdr:rowOff>0</xdr:rowOff>
    </xdr:from>
    <xdr:to>
      <xdr:col>1</xdr:col>
      <xdr:colOff>127000</xdr:colOff>
      <xdr:row>1</xdr:row>
      <xdr:rowOff>9524</xdr:rowOff>
    </xdr:to>
    <xdr:grpSp>
      <xdr:nvGrpSpPr>
        <xdr:cNvPr id="67688" name="Group 2">
          <a:extLst>
            <a:ext uri="{FF2B5EF4-FFF2-40B4-BE49-F238E27FC236}">
              <a16:creationId xmlns="" xmlns:a16="http://schemas.microsoft.com/office/drawing/2014/main" id="{00000000-0008-0000-0500-000068080100}"/>
            </a:ext>
          </a:extLst>
        </xdr:cNvPr>
        <xdr:cNvGrpSpPr>
          <a:grpSpLocks/>
        </xdr:cNvGrpSpPr>
      </xdr:nvGrpSpPr>
      <xdr:grpSpPr bwMode="auto">
        <a:xfrm>
          <a:off x="47264" y="0"/>
          <a:ext cx="2740386" cy="2632074"/>
          <a:chOff x="47625" y="-347"/>
          <a:chExt cx="3037073" cy="3040011"/>
        </a:xfrm>
      </xdr:grpSpPr>
      <xdr:sp macro="" textlink="">
        <xdr:nvSpPr>
          <xdr:cNvPr id="3" name="Rectangle 2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99105" y="-347"/>
            <a:ext cx="2985593" cy="68207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I.6.6.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Доприноси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рас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ту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потраживања банака од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становништв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а по наменама</a:t>
            </a:r>
            <a:endPara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(мг. стопе раста, у п.п.)</a:t>
            </a:r>
            <a:endParaRPr lang="sr-Latn-RS" sz="700"/>
          </a:p>
        </xdr:txBody>
      </xdr:sp>
      <xdr:graphicFrame macro="">
        <xdr:nvGraphicFramePr>
          <xdr:cNvPr id="67690" name="Chart 10">
            <a:extLst>
              <a:ext uri="{FF2B5EF4-FFF2-40B4-BE49-F238E27FC236}">
                <a16:creationId xmlns="" xmlns:a16="http://schemas.microsoft.com/office/drawing/2014/main" id="{00000000-0008-0000-0500-00006A080100}"/>
              </a:ext>
            </a:extLst>
          </xdr:cNvPr>
          <xdr:cNvGraphicFramePr>
            <a:graphicFrameLocks/>
          </xdr:cNvGraphicFramePr>
        </xdr:nvGraphicFramePr>
        <xdr:xfrm>
          <a:off x="47625" y="495300"/>
          <a:ext cx="2846695" cy="24479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="" xmlns:a16="http://schemas.microsoft.com/office/drawing/2014/main" id="{00000000-0008-0000-05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7594" y="2822449"/>
            <a:ext cx="799186" cy="2172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4759</xdr:colOff>
      <xdr:row>0</xdr:row>
      <xdr:rowOff>4762</xdr:rowOff>
    </xdr:from>
    <xdr:to>
      <xdr:col>1</xdr:col>
      <xdr:colOff>19050</xdr:colOff>
      <xdr:row>0</xdr:row>
      <xdr:rowOff>2552707</xdr:rowOff>
    </xdr:to>
    <xdr:grpSp>
      <xdr:nvGrpSpPr>
        <xdr:cNvPr id="68712" name="Group 1">
          <a:extLst>
            <a:ext uri="{FF2B5EF4-FFF2-40B4-BE49-F238E27FC236}">
              <a16:creationId xmlns="" xmlns:a16="http://schemas.microsoft.com/office/drawing/2014/main" id="{00000000-0008-0000-0600-0000680C0100}"/>
            </a:ext>
          </a:extLst>
        </xdr:cNvPr>
        <xdr:cNvGrpSpPr>
          <a:grpSpLocks/>
        </xdr:cNvGrpSpPr>
      </xdr:nvGrpSpPr>
      <xdr:grpSpPr bwMode="auto">
        <a:xfrm>
          <a:off x="4759" y="4762"/>
          <a:ext cx="2624141" cy="2547945"/>
          <a:chOff x="60815" y="2679"/>
          <a:chExt cx="2919628" cy="2985237"/>
        </a:xfrm>
      </xdr:grpSpPr>
      <xdr:sp macro="" textlink="">
        <xdr:nvSpPr>
          <xdr:cNvPr id="3" name="Rectangle 2">
            <a:extLst>
              <a:ext uri="{FF2B5EF4-FFF2-40B4-BE49-F238E27FC236}">
                <a16:creationId xmlns="" xmlns:a16="http://schemas.microsoft.com/office/drawing/2014/main" id="{00000000-0008-0000-06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66348" y="2679"/>
            <a:ext cx="2572003" cy="5039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sr-Latn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I.6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потраживања банака од становништва по наменама</a:t>
            </a:r>
            <a:endPara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(у 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%</a:t>
            </a: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)</a:t>
            </a:r>
            <a:endParaRPr kumimoji="0" lang="sr-Cyrl-C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="" xmlns:a16="http://schemas.microsoft.com/office/drawing/2014/main" id="{00000000-0008-0000-0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23883" y="2582234"/>
            <a:ext cx="2756560" cy="4056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*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C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До децембра 2014. готовински кредити су били укључени у категорију осталих кредита.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Извор: НБС.</a:t>
            </a:r>
            <a:endPara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68715" name="Chart 3">
            <a:extLst>
              <a:ext uri="{FF2B5EF4-FFF2-40B4-BE49-F238E27FC236}">
                <a16:creationId xmlns="" xmlns:a16="http://schemas.microsoft.com/office/drawing/2014/main" id="{00000000-0008-0000-0600-00006B0C0100}"/>
              </a:ext>
            </a:extLst>
          </xdr:cNvPr>
          <xdr:cNvGraphicFramePr>
            <a:graphicFrameLocks/>
          </xdr:cNvGraphicFramePr>
        </xdr:nvGraphicFramePr>
        <xdr:xfrm>
          <a:off x="60815" y="502292"/>
          <a:ext cx="2893135" cy="220290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100015</xdr:rowOff>
    </xdr:from>
    <xdr:to>
      <xdr:col>0</xdr:col>
      <xdr:colOff>2662238</xdr:colOff>
      <xdr:row>1</xdr:row>
      <xdr:rowOff>33338</xdr:rowOff>
    </xdr:to>
    <xdr:grpSp>
      <xdr:nvGrpSpPr>
        <xdr:cNvPr id="69759" name="Group 3">
          <a:extLst>
            <a:ext uri="{FF2B5EF4-FFF2-40B4-BE49-F238E27FC236}">
              <a16:creationId xmlns="" xmlns:a16="http://schemas.microsoft.com/office/drawing/2014/main" id="{00000000-0008-0000-0700-00007F100100}"/>
            </a:ext>
          </a:extLst>
        </xdr:cNvPr>
        <xdr:cNvGrpSpPr>
          <a:grpSpLocks/>
        </xdr:cNvGrpSpPr>
      </xdr:nvGrpSpPr>
      <xdr:grpSpPr bwMode="auto">
        <a:xfrm>
          <a:off x="47625" y="100015"/>
          <a:ext cx="2614613" cy="2600323"/>
          <a:chOff x="47625" y="106176"/>
          <a:chExt cx="2628900" cy="2631270"/>
        </a:xfrm>
      </xdr:grpSpPr>
      <xdr:sp macro="" textlink="">
        <xdr:nvSpPr>
          <xdr:cNvPr id="3" name="Rectangle 2">
            <a:extLst>
              <a:ext uri="{FF2B5EF4-FFF2-40B4-BE49-F238E27FC236}">
                <a16:creationId xmlns="" xmlns:a16="http://schemas.microsoft.com/office/drawing/2014/main" id="{00000000-0008-0000-0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66670" y="106176"/>
            <a:ext cx="2470174" cy="4615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8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Валутна структура потраживања банака од становништва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(у %)</a:t>
            </a:r>
          </a:p>
        </xdr:txBody>
      </xdr:sp>
      <xdr:graphicFrame macro="">
        <xdr:nvGraphicFramePr>
          <xdr:cNvPr id="69761" name="Chart 3">
            <a:extLst>
              <a:ext uri="{FF2B5EF4-FFF2-40B4-BE49-F238E27FC236}">
                <a16:creationId xmlns="" xmlns:a16="http://schemas.microsoft.com/office/drawing/2014/main" id="{00000000-0008-0000-0700-000081100100}"/>
              </a:ext>
            </a:extLst>
          </xdr:cNvPr>
          <xdr:cNvGraphicFramePr>
            <a:graphicFrameLocks/>
          </xdr:cNvGraphicFramePr>
        </xdr:nvGraphicFramePr>
        <xdr:xfrm>
          <a:off x="47625" y="552448"/>
          <a:ext cx="2628900" cy="21849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=""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91527" y="2327764"/>
            <a:ext cx="2408382" cy="2653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Удео девизних и девизно индексираних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потраживања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у укупним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потраживањима од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становништв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а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sr-Latn-RS" sz="6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7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20822" y="2537679"/>
            <a:ext cx="1398773" cy="1384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6"/>
  <sheetViews>
    <sheetView showGridLines="0" tabSelected="1" view="pageBreakPreview" zoomScale="160" zoomScaleNormal="200" zoomScaleSheetLayoutView="160" workbookViewId="0">
      <selection activeCell="C134" sqref="C134"/>
    </sheetView>
  </sheetViews>
  <sheetFormatPr defaultRowHeight="15"/>
  <cols>
    <col min="1" max="1" width="38.85546875" customWidth="1"/>
    <col min="3" max="3" width="14.5703125" customWidth="1"/>
    <col min="9" max="9" width="3" customWidth="1"/>
  </cols>
  <sheetData>
    <row r="1" spans="2:3" ht="212.25" customHeight="1"/>
    <row r="2" spans="2:3" ht="22.5">
      <c r="B2" s="12"/>
      <c r="C2" s="1" t="s">
        <v>21</v>
      </c>
    </row>
    <row r="3" spans="2:3" ht="23.25">
      <c r="B3" s="8" t="s">
        <v>8</v>
      </c>
      <c r="C3" s="13">
        <v>4.8785511921373903</v>
      </c>
    </row>
    <row r="4" spans="2:3">
      <c r="B4" s="8">
        <v>2</v>
      </c>
      <c r="C4" s="13">
        <v>4.9153941543309356</v>
      </c>
    </row>
    <row r="5" spans="2:3">
      <c r="B5" s="8">
        <v>3</v>
      </c>
      <c r="C5" s="13">
        <v>4.9910465458132576</v>
      </c>
    </row>
    <row r="6" spans="2:3">
      <c r="B6" s="8">
        <v>4</v>
      </c>
      <c r="C6" s="13">
        <v>5.0992331163928393</v>
      </c>
    </row>
    <row r="7" spans="2:3">
      <c r="B7" s="8">
        <v>5</v>
      </c>
      <c r="C7" s="13">
        <v>5.1741109447750953</v>
      </c>
    </row>
    <row r="8" spans="2:3">
      <c r="B8" s="8">
        <v>6</v>
      </c>
      <c r="C8" s="13">
        <v>5.3156812495568406</v>
      </c>
    </row>
    <row r="9" spans="2:3">
      <c r="B9" s="8">
        <v>7</v>
      </c>
      <c r="C9" s="13">
        <v>5.4933442779233168</v>
      </c>
    </row>
    <row r="10" spans="2:3">
      <c r="B10" s="8">
        <v>8</v>
      </c>
      <c r="C10" s="13">
        <v>5.6019161689179828</v>
      </c>
    </row>
    <row r="11" spans="2:3">
      <c r="B11" s="8">
        <v>9</v>
      </c>
      <c r="C11" s="13">
        <v>5.6432611113722171</v>
      </c>
    </row>
    <row r="12" spans="2:3">
      <c r="B12" s="8">
        <v>10</v>
      </c>
      <c r="C12" s="13">
        <v>4.7884246567283597</v>
      </c>
    </row>
    <row r="13" spans="2:3">
      <c r="B13" s="8">
        <v>11</v>
      </c>
      <c r="C13" s="13">
        <v>4.6869061486423611</v>
      </c>
    </row>
    <row r="14" spans="2:3">
      <c r="B14" s="8">
        <v>12</v>
      </c>
      <c r="C14" s="13">
        <v>4.6790668276881755</v>
      </c>
    </row>
    <row r="15" spans="2:3" ht="23.25">
      <c r="B15" s="8" t="s">
        <v>7</v>
      </c>
      <c r="C15" s="2">
        <v>4.7529680811721846</v>
      </c>
    </row>
    <row r="16" spans="2:3">
      <c r="B16" s="8">
        <v>2</v>
      </c>
      <c r="C16" s="2">
        <v>4.8116248872627718</v>
      </c>
    </row>
    <row r="17" spans="2:3">
      <c r="B17" s="8">
        <v>3</v>
      </c>
      <c r="C17" s="2">
        <v>4.7696084948162971</v>
      </c>
    </row>
    <row r="18" spans="2:3">
      <c r="B18" s="8">
        <v>4</v>
      </c>
      <c r="C18" s="2">
        <v>4.7830629276057444</v>
      </c>
    </row>
    <row r="19" spans="2:3">
      <c r="B19" s="8">
        <v>5</v>
      </c>
      <c r="C19" s="2">
        <v>4.8223258072860302</v>
      </c>
    </row>
    <row r="20" spans="2:3">
      <c r="B20" s="8">
        <v>6</v>
      </c>
      <c r="C20" s="2">
        <v>4.948796840804139</v>
      </c>
    </row>
    <row r="21" spans="2:3">
      <c r="B21" s="8">
        <v>7</v>
      </c>
      <c r="C21" s="2">
        <v>5.0684813913461495</v>
      </c>
    </row>
    <row r="22" spans="2:3">
      <c r="B22" s="8">
        <v>8</v>
      </c>
      <c r="C22" s="2">
        <v>5.1363489363805241</v>
      </c>
    </row>
    <row r="23" spans="2:3">
      <c r="B23" s="8">
        <v>9</v>
      </c>
      <c r="C23" s="2">
        <v>5.2015881924151239</v>
      </c>
    </row>
    <row r="24" spans="2:3">
      <c r="B24" s="8">
        <v>10</v>
      </c>
      <c r="C24" s="2">
        <v>5.2568748622030803</v>
      </c>
    </row>
    <row r="25" spans="2:3">
      <c r="B25" s="8">
        <v>11</v>
      </c>
      <c r="C25" s="2">
        <v>5.7549863863737096</v>
      </c>
    </row>
    <row r="26" spans="2:3">
      <c r="B26" s="8">
        <v>12</v>
      </c>
      <c r="C26" s="2">
        <v>5.9045164815911768</v>
      </c>
    </row>
    <row r="27" spans="2:3" ht="23.25">
      <c r="B27" s="8" t="s">
        <v>6</v>
      </c>
      <c r="C27" s="2">
        <v>5.9766001096869861</v>
      </c>
    </row>
    <row r="28" spans="2:3">
      <c r="B28" s="8">
        <v>2</v>
      </c>
      <c r="C28" s="2">
        <v>6.0289440219524115</v>
      </c>
    </row>
    <row r="29" spans="2:3">
      <c r="B29" s="8">
        <v>3</v>
      </c>
      <c r="C29" s="2">
        <v>6.0722591328823858</v>
      </c>
    </row>
    <row r="30" spans="2:3">
      <c r="B30" s="8">
        <v>4</v>
      </c>
      <c r="C30" s="2">
        <v>6.1350199409076209</v>
      </c>
    </row>
    <row r="31" spans="2:3">
      <c r="B31" s="8">
        <v>5</v>
      </c>
      <c r="C31" s="2">
        <v>6.1628263521083841</v>
      </c>
    </row>
    <row r="32" spans="2:3">
      <c r="B32" s="8">
        <v>6</v>
      </c>
      <c r="C32" s="2">
        <v>6.2492718241953655</v>
      </c>
    </row>
    <row r="33" spans="2:3">
      <c r="B33" s="8">
        <v>7</v>
      </c>
      <c r="C33" s="2">
        <v>6.3336050820141283</v>
      </c>
    </row>
    <row r="34" spans="2:3">
      <c r="B34" s="8">
        <v>8</v>
      </c>
      <c r="C34" s="2">
        <v>6.4072073923534196</v>
      </c>
    </row>
    <row r="35" spans="2:3">
      <c r="B35" s="8">
        <v>9</v>
      </c>
      <c r="C35" s="2">
        <v>6.4324491310555798</v>
      </c>
    </row>
    <row r="36" spans="2:3">
      <c r="B36" s="8">
        <v>10</v>
      </c>
      <c r="C36" s="2">
        <v>6.4518137898293713</v>
      </c>
    </row>
    <row r="37" spans="2:3">
      <c r="B37" s="8">
        <v>11</v>
      </c>
      <c r="C37" s="2">
        <v>6.8430843000340502</v>
      </c>
    </row>
    <row r="38" spans="2:3">
      <c r="B38" s="8">
        <v>12</v>
      </c>
      <c r="C38" s="2">
        <v>6.9391326107933597</v>
      </c>
    </row>
    <row r="39" spans="2:3" ht="23.25">
      <c r="B39" s="8" t="s">
        <v>5</v>
      </c>
      <c r="C39" s="2">
        <v>7.0037120561043391</v>
      </c>
    </row>
    <row r="40" spans="2:3">
      <c r="B40" s="8">
        <v>2</v>
      </c>
      <c r="C40" s="2">
        <v>7.0451843907939748</v>
      </c>
    </row>
    <row r="41" spans="2:3">
      <c r="B41" s="8">
        <v>3</v>
      </c>
      <c r="C41" s="2">
        <v>7.055275780418186</v>
      </c>
    </row>
    <row r="42" spans="2:3">
      <c r="B42" s="8">
        <v>4</v>
      </c>
      <c r="C42" s="2">
        <v>7.0993242944839468</v>
      </c>
    </row>
    <row r="43" spans="2:3">
      <c r="B43" s="10">
        <v>5</v>
      </c>
      <c r="C43" s="2">
        <v>7.1885188935473421</v>
      </c>
    </row>
    <row r="44" spans="2:3">
      <c r="B44" s="10">
        <v>6</v>
      </c>
      <c r="C44" s="2">
        <v>7.24745786531932</v>
      </c>
    </row>
    <row r="45" spans="2:3">
      <c r="B45" s="10">
        <v>7</v>
      </c>
      <c r="C45" s="2">
        <v>7.3040026398994957</v>
      </c>
    </row>
    <row r="46" spans="2:3">
      <c r="B46" s="10">
        <v>8</v>
      </c>
      <c r="C46" s="2">
        <v>7.3314097944943866</v>
      </c>
    </row>
    <row r="47" spans="2:3">
      <c r="B47" s="10">
        <v>9</v>
      </c>
      <c r="C47" s="2">
        <v>7.35471448960792</v>
      </c>
    </row>
    <row r="48" spans="2:3">
      <c r="B48" s="10">
        <v>10</v>
      </c>
      <c r="C48" s="2">
        <v>7.3339755506283506</v>
      </c>
    </row>
    <row r="49" spans="2:3">
      <c r="B49" s="10">
        <v>11</v>
      </c>
      <c r="C49" s="2">
        <v>7.4350439195915135</v>
      </c>
    </row>
    <row r="50" spans="2:3">
      <c r="B50" s="10">
        <v>12</v>
      </c>
      <c r="C50" s="2">
        <v>7.4123693507987793</v>
      </c>
    </row>
    <row r="51" spans="2:3" ht="23.25">
      <c r="B51" s="11" t="s">
        <v>9</v>
      </c>
      <c r="C51" s="2">
        <v>7.4303237728875562</v>
      </c>
    </row>
    <row r="52" spans="2:3">
      <c r="B52" s="10">
        <v>2</v>
      </c>
      <c r="C52" s="2">
        <v>7.4490273771946862</v>
      </c>
    </row>
    <row r="53" spans="2:3">
      <c r="B53" s="10">
        <v>3</v>
      </c>
      <c r="C53" s="2">
        <v>7.4912067870942485</v>
      </c>
    </row>
    <row r="54" spans="2:3">
      <c r="B54" s="10">
        <v>4</v>
      </c>
      <c r="C54" s="2">
        <v>7.5553114842879365</v>
      </c>
    </row>
    <row r="55" spans="2:3">
      <c r="B55" s="10">
        <v>5</v>
      </c>
      <c r="C55" s="2">
        <v>7.6383239818166384</v>
      </c>
    </row>
    <row r="56" spans="2:3">
      <c r="B56" s="10">
        <v>6</v>
      </c>
      <c r="C56" s="2">
        <v>7.6702616035358222</v>
      </c>
    </row>
    <row r="57" spans="2:3">
      <c r="B57" s="10">
        <v>7</v>
      </c>
      <c r="C57" s="2">
        <v>7.7041567782717495</v>
      </c>
    </row>
    <row r="58" spans="2:3">
      <c r="B58" s="10">
        <v>8</v>
      </c>
      <c r="C58" s="2">
        <v>7.712620418280193</v>
      </c>
    </row>
    <row r="59" spans="2:3">
      <c r="B59" s="10">
        <v>9</v>
      </c>
      <c r="C59" s="2">
        <v>7.7437756450379025</v>
      </c>
    </row>
    <row r="60" spans="2:3">
      <c r="B60" s="10">
        <v>10</v>
      </c>
      <c r="C60" s="2">
        <v>7.8007584504729719</v>
      </c>
    </row>
    <row r="61" spans="2:3">
      <c r="B61" s="10">
        <v>11</v>
      </c>
      <c r="C61" s="2">
        <v>7.9835188542389863</v>
      </c>
    </row>
    <row r="62" spans="2:3">
      <c r="B62" s="10">
        <v>12</v>
      </c>
      <c r="C62" s="2">
        <v>8.0009022294564733</v>
      </c>
    </row>
    <row r="63" spans="2:3" ht="23.25">
      <c r="B63" s="11" t="s">
        <v>20</v>
      </c>
      <c r="C63" s="2">
        <v>8.0561337547143275</v>
      </c>
    </row>
    <row r="64" spans="2:3">
      <c r="B64" s="10">
        <v>2</v>
      </c>
      <c r="C64" s="2">
        <v>8.0900286944045909</v>
      </c>
    </row>
    <row r="65" spans="2:3">
      <c r="B65" s="10">
        <v>3</v>
      </c>
      <c r="C65" s="2">
        <v>8.1038608400509133</v>
      </c>
    </row>
    <row r="66" spans="2:3">
      <c r="B66" s="10">
        <v>4</v>
      </c>
      <c r="C66" s="2">
        <v>8.0892162840389137</v>
      </c>
    </row>
    <row r="67" spans="2:3">
      <c r="B67" s="10">
        <v>5</v>
      </c>
      <c r="C67" s="2">
        <v>8.1094721714253453</v>
      </c>
    </row>
    <row r="68" spans="2:3">
      <c r="B68" s="10">
        <v>6</v>
      </c>
      <c r="C68" s="2">
        <v>8.0990790170927074</v>
      </c>
    </row>
    <row r="69" spans="2:3">
      <c r="B69" s="10">
        <v>7</v>
      </c>
      <c r="C69" s="2">
        <v>8.1131619530498273</v>
      </c>
    </row>
    <row r="70" spans="2:3">
      <c r="B70" s="10">
        <v>8</v>
      </c>
      <c r="C70" s="2">
        <v>8.145378434002911</v>
      </c>
    </row>
    <row r="71" spans="2:3">
      <c r="B71" s="10">
        <v>9</v>
      </c>
      <c r="C71" s="2">
        <v>8.1425320493803035</v>
      </c>
    </row>
    <row r="72" spans="2:3">
      <c r="B72" s="10">
        <v>10</v>
      </c>
      <c r="C72" s="2">
        <v>8.1391601656722941</v>
      </c>
    </row>
    <row r="73" spans="2:3">
      <c r="B73" s="10">
        <v>11</v>
      </c>
      <c r="C73" s="2">
        <v>8.1250339780541232</v>
      </c>
    </row>
    <row r="74" spans="2:3">
      <c r="B74" s="10">
        <v>12</v>
      </c>
      <c r="C74" s="2">
        <v>8.145698656950632</v>
      </c>
    </row>
    <row r="75" spans="2:3" ht="23.25">
      <c r="B75" s="11" t="s">
        <v>19</v>
      </c>
      <c r="C75" s="2">
        <v>8.1045964756097977</v>
      </c>
    </row>
    <row r="76" spans="2:3">
      <c r="B76" s="10">
        <v>2</v>
      </c>
      <c r="C76" s="2">
        <v>8.1360513940498009</v>
      </c>
    </row>
    <row r="77" spans="2:3">
      <c r="B77" s="10">
        <v>3</v>
      </c>
      <c r="C77" s="2">
        <v>8.1282581282581283</v>
      </c>
    </row>
    <row r="78" spans="2:3">
      <c r="B78" s="10">
        <v>4</v>
      </c>
      <c r="C78" s="2">
        <v>8.1532066970333297</v>
      </c>
    </row>
    <row r="79" spans="2:3">
      <c r="B79" s="10">
        <v>5</v>
      </c>
      <c r="C79" s="2">
        <v>8.145220143188185</v>
      </c>
    </row>
    <row r="80" spans="2:3">
      <c r="B80" s="10">
        <v>6</v>
      </c>
      <c r="C80" s="2">
        <v>8.1998146569555885</v>
      </c>
    </row>
    <row r="81" spans="2:3">
      <c r="B81" s="10">
        <v>7</v>
      </c>
      <c r="C81" s="2">
        <v>8.2090751201531926</v>
      </c>
    </row>
    <row r="82" spans="2:3">
      <c r="B82" s="10">
        <v>8</v>
      </c>
      <c r="C82" s="2">
        <v>8.2181755531282317</v>
      </c>
    </row>
    <row r="83" spans="2:3">
      <c r="B83" s="10">
        <v>9</v>
      </c>
      <c r="C83" s="2">
        <v>8.2192478138575318</v>
      </c>
    </row>
    <row r="84" spans="2:3">
      <c r="B84" s="10">
        <v>10</v>
      </c>
      <c r="C84" s="2">
        <v>8.2396245490759821</v>
      </c>
    </row>
    <row r="85" spans="2:3">
      <c r="B85" s="10">
        <v>11</v>
      </c>
      <c r="C85" s="2">
        <v>8.2124204043574771</v>
      </c>
    </row>
    <row r="86" spans="2:3">
      <c r="B86" s="10">
        <v>12</v>
      </c>
      <c r="C86" s="2">
        <v>8.2530673794191873</v>
      </c>
    </row>
    <row r="87" spans="2:3" ht="23.25">
      <c r="B87" s="11" t="s">
        <v>18</v>
      </c>
      <c r="C87" s="2">
        <v>8.3294118408837239</v>
      </c>
    </row>
    <row r="88" spans="2:3">
      <c r="B88" s="10">
        <v>2</v>
      </c>
      <c r="C88" s="2">
        <v>8.3335729559429588</v>
      </c>
    </row>
    <row r="89" spans="2:3">
      <c r="B89" s="10">
        <v>3</v>
      </c>
      <c r="C89" s="2">
        <v>8.3595765264487962</v>
      </c>
    </row>
    <row r="90" spans="2:3">
      <c r="B90" s="10">
        <v>4</v>
      </c>
      <c r="C90" s="2">
        <v>8.3488195569197785</v>
      </c>
    </row>
    <row r="91" spans="2:3">
      <c r="B91" s="10">
        <v>5</v>
      </c>
      <c r="C91" s="2">
        <v>8.3454458891406702</v>
      </c>
    </row>
    <row r="92" spans="2:3">
      <c r="B92" s="10">
        <v>6</v>
      </c>
      <c r="C92" s="2">
        <v>8.3759852476116077</v>
      </c>
    </row>
    <row r="93" spans="2:3">
      <c r="B93" s="10">
        <v>7</v>
      </c>
      <c r="C93" s="2">
        <v>8.3347052238650701</v>
      </c>
    </row>
    <row r="94" spans="2:3">
      <c r="B94" s="10">
        <v>8</v>
      </c>
      <c r="C94" s="2">
        <v>8.3211189950352153</v>
      </c>
    </row>
    <row r="95" spans="2:3">
      <c r="B95" s="10">
        <v>9</v>
      </c>
      <c r="C95" s="2">
        <v>8.3100749817743935</v>
      </c>
    </row>
    <row r="96" spans="2:3">
      <c r="B96" s="10">
        <v>10</v>
      </c>
      <c r="C96" s="2">
        <v>8.3258529686006852</v>
      </c>
    </row>
    <row r="97" spans="2:3">
      <c r="B97" s="10">
        <v>11</v>
      </c>
      <c r="C97" s="2">
        <v>8.3143828487254812</v>
      </c>
    </row>
    <row r="98" spans="2:3">
      <c r="B98" s="10">
        <v>12</v>
      </c>
      <c r="C98" s="2">
        <v>8.3392544856737167</v>
      </c>
    </row>
    <row r="99" spans="2:3" ht="23.25">
      <c r="B99" s="11" t="s">
        <v>53</v>
      </c>
      <c r="C99" s="2">
        <v>8.3351683793311881</v>
      </c>
    </row>
    <row r="100" spans="2:3">
      <c r="B100" s="10">
        <v>2</v>
      </c>
      <c r="C100" s="2">
        <v>8.347228025172388</v>
      </c>
    </row>
    <row r="101" spans="2:3">
      <c r="B101" s="10">
        <v>3</v>
      </c>
      <c r="C101" s="2">
        <v>8.3582930986093089</v>
      </c>
    </row>
    <row r="102" spans="2:3">
      <c r="B102" s="10">
        <v>4</v>
      </c>
      <c r="C102" s="2">
        <v>8.3838841030734965</v>
      </c>
    </row>
    <row r="103" spans="2:3">
      <c r="B103" s="10">
        <v>5</v>
      </c>
      <c r="C103" s="2">
        <v>8.4662250256901821</v>
      </c>
    </row>
    <row r="104" spans="2:3">
      <c r="B104" s="10">
        <v>6</v>
      </c>
      <c r="C104" s="2">
        <v>8.4997992887930156</v>
      </c>
    </row>
    <row r="105" spans="2:3">
      <c r="B105" s="10">
        <v>7</v>
      </c>
      <c r="C105" s="2">
        <v>8.5248250310104989</v>
      </c>
    </row>
    <row r="106" spans="2:3">
      <c r="B106" s="10">
        <v>8</v>
      </c>
      <c r="C106" s="2">
        <v>8.5346176698821079</v>
      </c>
    </row>
    <row r="107" spans="2:3">
      <c r="B107" s="10">
        <v>9</v>
      </c>
      <c r="C107" s="2">
        <v>8.5474597482904535</v>
      </c>
    </row>
    <row r="108" spans="2:3">
      <c r="B108" s="10">
        <v>10</v>
      </c>
      <c r="C108" s="2">
        <v>8.5867491596433965</v>
      </c>
    </row>
    <row r="109" spans="2:3">
      <c r="B109" s="10">
        <v>11</v>
      </c>
      <c r="C109" s="2">
        <v>8.6134869382268722</v>
      </c>
    </row>
    <row r="110" spans="2:3">
      <c r="B110" s="10">
        <v>12</v>
      </c>
      <c r="C110" s="2">
        <v>8.6736482595691502</v>
      </c>
    </row>
    <row r="111" spans="2:3" ht="23.25">
      <c r="B111" s="11" t="s">
        <v>56</v>
      </c>
      <c r="C111" s="2">
        <v>8.7176505229530612</v>
      </c>
    </row>
    <row r="112" spans="2:3">
      <c r="B112" s="10">
        <v>2</v>
      </c>
      <c r="C112" s="2">
        <v>8.7423575041723023</v>
      </c>
    </row>
    <row r="113" spans="2:3">
      <c r="B113" s="10">
        <v>3</v>
      </c>
      <c r="C113" s="2">
        <v>8.7690724776333226</v>
      </c>
    </row>
    <row r="114" spans="2:3">
      <c r="B114" s="10">
        <v>4</v>
      </c>
      <c r="C114" s="2">
        <v>8.8015484151720642</v>
      </c>
    </row>
    <row r="115" spans="2:3">
      <c r="B115" s="10">
        <v>5</v>
      </c>
      <c r="C115" s="2">
        <v>8.7975953374199118</v>
      </c>
    </row>
    <row r="116" spans="2:3">
      <c r="B116" s="10">
        <v>6</v>
      </c>
      <c r="C116" s="2">
        <v>8.8304001866798618</v>
      </c>
    </row>
    <row r="117" spans="2:3">
      <c r="B117" s="10">
        <v>7</v>
      </c>
      <c r="C117" s="2">
        <v>8.8733652598723953</v>
      </c>
    </row>
    <row r="118" spans="2:3">
      <c r="B118" s="10">
        <v>8</v>
      </c>
      <c r="C118" s="2">
        <v>8.9109350128675349</v>
      </c>
    </row>
    <row r="119" spans="2:3">
      <c r="B119" s="10">
        <v>9</v>
      </c>
      <c r="C119" s="2">
        <v>8.9564465228344101</v>
      </c>
    </row>
    <row r="120" spans="2:3">
      <c r="B120" s="10">
        <v>10</v>
      </c>
      <c r="C120" s="2">
        <v>8.9847276549130584</v>
      </c>
    </row>
    <row r="121" spans="2:3">
      <c r="B121" s="10">
        <v>11</v>
      </c>
      <c r="C121" s="2">
        <v>8.9935725776264093</v>
      </c>
    </row>
    <row r="122" spans="2:3">
      <c r="B122" s="10">
        <v>12</v>
      </c>
      <c r="C122" s="2">
        <v>9.0689568989311464</v>
      </c>
    </row>
    <row r="123" spans="2:3" ht="23.25">
      <c r="B123" s="11" t="s">
        <v>64</v>
      </c>
      <c r="C123" s="2">
        <v>9.1051214052557299</v>
      </c>
    </row>
    <row r="124" spans="2:3">
      <c r="B124" s="10">
        <v>2</v>
      </c>
      <c r="C124" s="2">
        <v>9.2031033077837243</v>
      </c>
    </row>
    <row r="125" spans="2:3">
      <c r="B125" s="10">
        <v>3</v>
      </c>
      <c r="C125" s="2">
        <v>9.2496129164685144</v>
      </c>
    </row>
    <row r="126" spans="2:3">
      <c r="B126" s="10">
        <v>4</v>
      </c>
      <c r="C126" s="2">
        <v>9.2759804120675451</v>
      </c>
    </row>
    <row r="127" spans="2:3">
      <c r="B127" s="10">
        <v>5</v>
      </c>
      <c r="C127" s="2">
        <v>9.3194906948993328</v>
      </c>
    </row>
    <row r="128" spans="2:3">
      <c r="B128" s="10">
        <v>6</v>
      </c>
      <c r="C128" s="2">
        <v>9.3696578909031771</v>
      </c>
    </row>
    <row r="129" spans="2:4">
      <c r="B129" s="10">
        <v>7</v>
      </c>
      <c r="C129" s="2">
        <v>9.3967980769149317</v>
      </c>
    </row>
    <row r="130" spans="2:4">
      <c r="B130" s="10">
        <v>8</v>
      </c>
      <c r="C130" s="2">
        <v>9.4452800803563282</v>
      </c>
    </row>
    <row r="131" spans="2:4">
      <c r="B131" s="10">
        <v>9</v>
      </c>
      <c r="C131" s="2">
        <v>9.4653780382864401</v>
      </c>
    </row>
    <row r="132" spans="2:4">
      <c r="B132" s="10">
        <v>10</v>
      </c>
      <c r="C132" s="2">
        <v>9.5275642445069124</v>
      </c>
    </row>
    <row r="133" spans="2:4">
      <c r="B133" s="10">
        <v>11</v>
      </c>
      <c r="C133" s="2">
        <v>9.5609229723824978</v>
      </c>
      <c r="D133" s="48"/>
    </row>
    <row r="134" spans="2:4">
      <c r="B134" s="10">
        <v>12</v>
      </c>
      <c r="C134" s="2">
        <v>9.6430035720752052</v>
      </c>
      <c r="D134" s="35"/>
    </row>
    <row r="135" spans="2:4" ht="23.25">
      <c r="B135" s="11" t="s">
        <v>66</v>
      </c>
      <c r="C135" s="2">
        <v>9.7928026700943676</v>
      </c>
    </row>
    <row r="136" spans="2:4">
      <c r="B136" s="10">
        <v>2</v>
      </c>
      <c r="C136" s="2">
        <v>9.8430983549852389</v>
      </c>
    </row>
    <row r="137" spans="2:4">
      <c r="B137" s="10">
        <v>3</v>
      </c>
      <c r="C137" s="2">
        <v>9.893509237421382</v>
      </c>
    </row>
    <row r="138" spans="2:4">
      <c r="B138" s="10">
        <v>4</v>
      </c>
      <c r="C138" s="2">
        <v>9.964686788627878</v>
      </c>
    </row>
    <row r="139" spans="2:4">
      <c r="B139" s="10">
        <v>5</v>
      </c>
      <c r="C139" s="2">
        <v>10.015074763891233</v>
      </c>
    </row>
    <row r="140" spans="2:4">
      <c r="B140" s="10">
        <v>6</v>
      </c>
      <c r="C140" s="2">
        <v>10.0588579394036</v>
      </c>
    </row>
    <row r="141" spans="2:4">
      <c r="B141" s="10">
        <v>7</v>
      </c>
      <c r="C141" s="2">
        <v>10.135521651830251</v>
      </c>
    </row>
    <row r="142" spans="2:4">
      <c r="B142" s="10">
        <v>8</v>
      </c>
      <c r="C142" s="2">
        <v>10.214696757431419</v>
      </c>
    </row>
    <row r="143" spans="2:4">
      <c r="B143" s="10">
        <v>9</v>
      </c>
      <c r="C143" s="2">
        <v>10.270437583655198</v>
      </c>
    </row>
    <row r="144" spans="2:4">
      <c r="B144" s="10">
        <v>10</v>
      </c>
      <c r="C144" s="2">
        <v>10.329029812336181</v>
      </c>
    </row>
    <row r="145" spans="2:3">
      <c r="B145" s="10">
        <v>11</v>
      </c>
      <c r="C145" s="2">
        <v>10.396264870669848</v>
      </c>
    </row>
    <row r="146" spans="2:3">
      <c r="B146" s="10">
        <v>12</v>
      </c>
      <c r="C146" s="2">
        <v>10.473418502734853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96" min="1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28"/>
  <sheetViews>
    <sheetView showGridLines="0" view="pageBreakPreview" zoomScale="150" zoomScaleNormal="200" zoomScaleSheetLayoutView="150" workbookViewId="0"/>
  </sheetViews>
  <sheetFormatPr defaultRowHeight="15"/>
  <cols>
    <col min="1" max="1" width="39.85546875" customWidth="1"/>
    <col min="3" max="3" width="10.5703125" customWidth="1"/>
    <col min="4" max="4" width="11.140625" customWidth="1"/>
  </cols>
  <sheetData>
    <row r="1" spans="2:10" ht="209.25" customHeight="1"/>
    <row r="2" spans="2:10" ht="45">
      <c r="B2" s="14"/>
      <c r="C2" s="15" t="s">
        <v>29</v>
      </c>
      <c r="D2" s="15" t="s">
        <v>28</v>
      </c>
      <c r="E2" s="15" t="s">
        <v>27</v>
      </c>
      <c r="F2" s="15" t="s">
        <v>26</v>
      </c>
      <c r="G2" s="15" t="s">
        <v>25</v>
      </c>
      <c r="H2" s="15" t="s">
        <v>24</v>
      </c>
      <c r="I2" s="15" t="s">
        <v>23</v>
      </c>
      <c r="J2" s="15" t="s">
        <v>22</v>
      </c>
    </row>
    <row r="3" spans="2:10">
      <c r="B3" s="8">
        <v>7</v>
      </c>
      <c r="C3" s="16">
        <v>28.279150118133238</v>
      </c>
      <c r="D3" s="16">
        <v>1.0380058770228728</v>
      </c>
      <c r="E3" s="16">
        <v>10.504543260477444</v>
      </c>
      <c r="F3" s="16">
        <v>18.148272036718691</v>
      </c>
      <c r="G3" s="16">
        <v>31.881155419309493</v>
      </c>
      <c r="H3" s="16">
        <v>10.148661580021509</v>
      </c>
      <c r="I3" s="16">
        <f t="shared" ref="I3:I22" si="0">C3+D3+E3+F3+G3</f>
        <v>89.851126711661735</v>
      </c>
      <c r="J3" s="16">
        <v>10.148661580021509</v>
      </c>
    </row>
    <row r="4" spans="2:10">
      <c r="B4" s="8">
        <v>8</v>
      </c>
      <c r="C4" s="16">
        <v>29.28571577985144</v>
      </c>
      <c r="D4" s="16">
        <v>1.3954344547430337</v>
      </c>
      <c r="E4" s="16">
        <v>10.600783585289681</v>
      </c>
      <c r="F4" s="16">
        <v>18.351709726205343</v>
      </c>
      <c r="G4" s="16">
        <v>30.520709786867311</v>
      </c>
      <c r="H4" s="16">
        <v>9.845646667043189</v>
      </c>
      <c r="I4" s="16">
        <f t="shared" si="0"/>
        <v>90.154353332956802</v>
      </c>
      <c r="J4" s="16">
        <v>9.845646667043189</v>
      </c>
    </row>
    <row r="5" spans="2:10">
      <c r="B5" s="8">
        <v>9</v>
      </c>
      <c r="C5" s="16">
        <v>29.936317581184234</v>
      </c>
      <c r="D5" s="16">
        <v>3.3565037297930784</v>
      </c>
      <c r="E5" s="16">
        <v>10.585006004460457</v>
      </c>
      <c r="F5" s="16">
        <v>16.744693648500331</v>
      </c>
      <c r="G5" s="16">
        <v>29.85653370042186</v>
      </c>
      <c r="H5" s="16">
        <v>9.5207386416484248</v>
      </c>
      <c r="I5" s="16">
        <f t="shared" si="0"/>
        <v>90.479054664359964</v>
      </c>
      <c r="J5" s="16">
        <v>9.5207386416484248</v>
      </c>
    </row>
    <row r="6" spans="2:10">
      <c r="B6" s="8">
        <v>10</v>
      </c>
      <c r="C6" s="16">
        <v>30.762418206175408</v>
      </c>
      <c r="D6" s="16">
        <v>1.9451355324182469</v>
      </c>
      <c r="E6" s="16">
        <v>10.46737001551385</v>
      </c>
      <c r="F6" s="16">
        <v>14.811451746224352</v>
      </c>
      <c r="G6" s="16">
        <v>32.197754767149725</v>
      </c>
      <c r="H6" s="16">
        <v>9.815869732518415</v>
      </c>
      <c r="I6" s="16">
        <f t="shared" si="0"/>
        <v>90.184130267481578</v>
      </c>
      <c r="J6" s="16">
        <v>9.815869732518415</v>
      </c>
    </row>
    <row r="7" spans="2:10">
      <c r="B7" s="8">
        <v>11</v>
      </c>
      <c r="C7" s="16">
        <v>20.962498005798313</v>
      </c>
      <c r="D7" s="16">
        <v>1.3879643739306953</v>
      </c>
      <c r="E7" s="16">
        <v>6.9621936035178633</v>
      </c>
      <c r="F7" s="16">
        <v>13.356475241642233</v>
      </c>
      <c r="G7" s="16">
        <v>46.234672153242713</v>
      </c>
      <c r="H7" s="16">
        <v>11.096379996735928</v>
      </c>
      <c r="I7" s="16">
        <f t="shared" si="0"/>
        <v>88.903803378131812</v>
      </c>
      <c r="J7" s="16">
        <v>11.096379996735928</v>
      </c>
    </row>
    <row r="8" spans="2:10">
      <c r="B8" s="8">
        <v>12</v>
      </c>
      <c r="C8" s="16">
        <v>23.020362890050283</v>
      </c>
      <c r="D8" s="16">
        <v>0.80487197466516647</v>
      </c>
      <c r="E8" s="16">
        <v>7.5241488085881265</v>
      </c>
      <c r="F8" s="16">
        <v>11.653776115949606</v>
      </c>
      <c r="G8" s="16">
        <v>45.411947147270197</v>
      </c>
      <c r="H8" s="16">
        <v>11.584893063476615</v>
      </c>
      <c r="I8" s="16">
        <f t="shared" si="0"/>
        <v>88.415106936523387</v>
      </c>
      <c r="J8" s="16">
        <v>11.584893063476615</v>
      </c>
    </row>
    <row r="9" spans="2:10" ht="23.25">
      <c r="B9" s="8" t="s">
        <v>6</v>
      </c>
      <c r="C9" s="16">
        <v>21.184159546483411</v>
      </c>
      <c r="D9" s="16">
        <v>0.86189903274264701</v>
      </c>
      <c r="E9" s="16">
        <v>8.3827837707402963</v>
      </c>
      <c r="F9" s="16">
        <v>11.804720052747134</v>
      </c>
      <c r="G9" s="16">
        <v>46.159689226941822</v>
      </c>
      <c r="H9" s="16">
        <v>11.606918303119286</v>
      </c>
      <c r="I9" s="16">
        <f t="shared" si="0"/>
        <v>88.39325162965531</v>
      </c>
      <c r="J9" s="16">
        <v>11.606918303119286</v>
      </c>
    </row>
    <row r="10" spans="2:10">
      <c r="B10" s="8">
        <v>2</v>
      </c>
      <c r="C10" s="16">
        <v>21.285496915193626</v>
      </c>
      <c r="D10" s="16">
        <v>1.5177646890388656</v>
      </c>
      <c r="E10" s="16">
        <v>9.0225175882241295</v>
      </c>
      <c r="F10" s="16">
        <v>10.305883606410005</v>
      </c>
      <c r="G10" s="16">
        <v>46.285913106015457</v>
      </c>
      <c r="H10" s="16">
        <v>11.582424095117915</v>
      </c>
      <c r="I10" s="16">
        <f t="shared" si="0"/>
        <v>88.417575904882085</v>
      </c>
      <c r="J10" s="16">
        <v>11.582424095117915</v>
      </c>
    </row>
    <row r="11" spans="2:10">
      <c r="B11" s="8">
        <v>3</v>
      </c>
      <c r="C11" s="16">
        <v>21.352953508834197</v>
      </c>
      <c r="D11" s="16">
        <v>0.76381999138288237</v>
      </c>
      <c r="E11" s="16">
        <v>8.408292902763586</v>
      </c>
      <c r="F11" s="16">
        <v>11.641032667460145</v>
      </c>
      <c r="G11" s="16">
        <v>46.328232946113303</v>
      </c>
      <c r="H11" s="16">
        <v>11.505667983445891</v>
      </c>
      <c r="I11" s="16">
        <f t="shared" si="0"/>
        <v>88.494332016554111</v>
      </c>
      <c r="J11" s="16">
        <v>11.505667983445891</v>
      </c>
    </row>
    <row r="12" spans="2:10">
      <c r="B12" s="8">
        <v>4</v>
      </c>
      <c r="C12" s="16">
        <v>21.585417716863187</v>
      </c>
      <c r="D12" s="16">
        <v>1.3533372850825844</v>
      </c>
      <c r="E12" s="16">
        <v>6.5885293088981678</v>
      </c>
      <c r="F12" s="16">
        <v>12.872960018915853</v>
      </c>
      <c r="G12" s="16">
        <v>46.197043412866392</v>
      </c>
      <c r="H12" s="16">
        <v>11.402548057266429</v>
      </c>
      <c r="I12" s="16">
        <f t="shared" si="0"/>
        <v>88.597287742626179</v>
      </c>
      <c r="J12" s="16">
        <v>11.402548057266429</v>
      </c>
    </row>
    <row r="13" spans="2:10">
      <c r="B13" s="8">
        <v>5</v>
      </c>
      <c r="C13" s="16">
        <v>23.286037633330121</v>
      </c>
      <c r="D13" s="16">
        <v>0.7976509574180749</v>
      </c>
      <c r="E13" s="16">
        <v>6.1684480871382332</v>
      </c>
      <c r="F13" s="16">
        <v>14.169282066753119</v>
      </c>
      <c r="G13" s="16">
        <v>44.15685134787217</v>
      </c>
      <c r="H13" s="16">
        <v>11.421729907488285</v>
      </c>
      <c r="I13" s="16">
        <f t="shared" si="0"/>
        <v>88.57827009251173</v>
      </c>
      <c r="J13" s="16">
        <v>11.421729907488285</v>
      </c>
    </row>
    <row r="14" spans="2:10">
      <c r="B14" s="8">
        <v>6</v>
      </c>
      <c r="C14" s="16">
        <v>23.341137221171991</v>
      </c>
      <c r="D14" s="16">
        <v>1.4933176335668368</v>
      </c>
      <c r="E14" s="16">
        <v>5.7713506858682173</v>
      </c>
      <c r="F14" s="16">
        <v>14.415727977014562</v>
      </c>
      <c r="G14" s="16">
        <v>43.568845162586108</v>
      </c>
      <c r="H14" s="16">
        <v>11.409774637824478</v>
      </c>
      <c r="I14" s="16">
        <f t="shared" si="0"/>
        <v>88.590378680207721</v>
      </c>
      <c r="J14" s="16">
        <v>11.409774637824478</v>
      </c>
    </row>
    <row r="15" spans="2:10">
      <c r="B15" s="8">
        <v>7</v>
      </c>
      <c r="C15" s="16">
        <v>23.266363551236566</v>
      </c>
      <c r="D15" s="16">
        <v>0.79222225029764071</v>
      </c>
      <c r="E15" s="16">
        <v>7.1412964798875125</v>
      </c>
      <c r="F15" s="16">
        <v>14.602603185833344</v>
      </c>
      <c r="G15" s="16">
        <v>42.946918136538685</v>
      </c>
      <c r="H15" s="16">
        <v>11.250596396206252</v>
      </c>
      <c r="I15" s="16">
        <f t="shared" si="0"/>
        <v>88.749403603793752</v>
      </c>
      <c r="J15" s="16">
        <v>11.250596396206252</v>
      </c>
    </row>
    <row r="16" spans="2:10">
      <c r="B16" s="8">
        <v>8</v>
      </c>
      <c r="C16" s="16">
        <v>23.556097401613858</v>
      </c>
      <c r="D16" s="16">
        <v>1.0615991850529687</v>
      </c>
      <c r="E16" s="16">
        <v>8.1295718261169139</v>
      </c>
      <c r="F16" s="16">
        <v>13.9182498834305</v>
      </c>
      <c r="G16" s="16">
        <v>42.118416793135907</v>
      </c>
      <c r="H16" s="16">
        <v>11.215916414470655</v>
      </c>
      <c r="I16" s="16">
        <f t="shared" si="0"/>
        <v>88.783935089350138</v>
      </c>
      <c r="J16" s="16">
        <v>11.215916414470655</v>
      </c>
    </row>
    <row r="17" spans="2:10">
      <c r="B17" s="8">
        <v>9</v>
      </c>
      <c r="C17" s="16">
        <v>24.198932886652884</v>
      </c>
      <c r="D17" s="16">
        <v>2.9601853099138462</v>
      </c>
      <c r="E17" s="16">
        <v>7.3347936348035905</v>
      </c>
      <c r="F17" s="16">
        <v>12.680024130115203</v>
      </c>
      <c r="G17" s="16">
        <v>41.656954100069697</v>
      </c>
      <c r="H17" s="16">
        <v>11.16910993844478</v>
      </c>
      <c r="I17" s="16">
        <f t="shared" si="0"/>
        <v>88.830890061555223</v>
      </c>
      <c r="J17" s="16">
        <v>11.16910993844478</v>
      </c>
    </row>
    <row r="18" spans="2:10">
      <c r="B18" s="8">
        <v>10</v>
      </c>
      <c r="C18" s="16">
        <v>30.780884116121936</v>
      </c>
      <c r="D18" s="16">
        <v>1.6573389948622057</v>
      </c>
      <c r="E18" s="16">
        <v>6.3452695790933182</v>
      </c>
      <c r="F18" s="16">
        <v>10.666153031529406</v>
      </c>
      <c r="G18" s="16">
        <v>39.534611938554235</v>
      </c>
      <c r="H18" s="16">
        <v>11.015598060305958</v>
      </c>
      <c r="I18" s="16">
        <f t="shared" si="0"/>
        <v>88.984257660161092</v>
      </c>
      <c r="J18" s="16">
        <v>11.015598060305958</v>
      </c>
    </row>
    <row r="19" spans="2:10">
      <c r="B19" s="8">
        <v>11</v>
      </c>
      <c r="C19" s="16">
        <v>20.049049746367277</v>
      </c>
      <c r="D19" s="16">
        <v>1.0596544705749236</v>
      </c>
      <c r="E19" s="16">
        <v>4.5607539319547241</v>
      </c>
      <c r="F19" s="16">
        <v>10.389058007664193</v>
      </c>
      <c r="G19" s="16">
        <v>47.654595993952618</v>
      </c>
      <c r="H19" s="16">
        <v>16.286751524454665</v>
      </c>
      <c r="I19" s="16">
        <f t="shared" si="0"/>
        <v>83.713112150513737</v>
      </c>
      <c r="J19" s="16">
        <v>16.286751524454665</v>
      </c>
    </row>
    <row r="20" spans="2:10">
      <c r="B20" s="8">
        <v>12</v>
      </c>
      <c r="C20" s="16">
        <v>20.059939950769465</v>
      </c>
      <c r="D20" s="16">
        <v>0.57303576453489169</v>
      </c>
      <c r="E20" s="16">
        <v>5.9174992418716341</v>
      </c>
      <c r="F20" s="16">
        <v>9.9594845273513588</v>
      </c>
      <c r="G20" s="16">
        <v>47.4051519944923</v>
      </c>
      <c r="H20" s="16">
        <v>16.085298320096822</v>
      </c>
      <c r="I20" s="16">
        <f t="shared" si="0"/>
        <v>83.915111479019657</v>
      </c>
      <c r="J20" s="16">
        <v>16.085298320096822</v>
      </c>
    </row>
    <row r="21" spans="2:10" ht="23.25">
      <c r="B21" s="8" t="s">
        <v>5</v>
      </c>
      <c r="C21" s="16">
        <v>19.863531634235297</v>
      </c>
      <c r="D21" s="16">
        <v>0.62173775360894534</v>
      </c>
      <c r="E21" s="16">
        <v>6.2950435694162348</v>
      </c>
      <c r="F21" s="16">
        <v>9.6076568608180999</v>
      </c>
      <c r="G21" s="16">
        <v>47.669609513201863</v>
      </c>
      <c r="H21" s="16">
        <v>15.942693660049356</v>
      </c>
      <c r="I21" s="16">
        <f t="shared" si="0"/>
        <v>84.057579331280436</v>
      </c>
      <c r="J21" s="16">
        <v>15.942693660049356</v>
      </c>
    </row>
    <row r="22" spans="2:10">
      <c r="B22" s="8">
        <v>2</v>
      </c>
      <c r="C22" s="16">
        <v>20.19787412510485</v>
      </c>
      <c r="D22" s="16">
        <v>1.1300413899316586</v>
      </c>
      <c r="E22" s="16">
        <v>6.3653864664549049</v>
      </c>
      <c r="F22" s="16">
        <v>8.7250250952243444</v>
      </c>
      <c r="G22" s="16">
        <v>47.769893981271402</v>
      </c>
      <c r="H22" s="16">
        <v>15.811778942012843</v>
      </c>
      <c r="I22" s="16">
        <f t="shared" si="0"/>
        <v>84.188221057987164</v>
      </c>
      <c r="J22" s="16">
        <v>15.811778942012843</v>
      </c>
    </row>
    <row r="23" spans="2:10">
      <c r="B23" s="8">
        <v>3</v>
      </c>
      <c r="C23" s="16">
        <v>20.171379629274913</v>
      </c>
      <c r="D23" s="16">
        <v>0.59666818079825745</v>
      </c>
      <c r="E23" s="16">
        <v>6.0523305768841356</v>
      </c>
      <c r="F23" s="16">
        <v>9.500172392090759</v>
      </c>
      <c r="G23" s="16">
        <v>47.720456647493748</v>
      </c>
      <c r="H23" s="16">
        <v>15.958992573458186</v>
      </c>
      <c r="I23" s="16">
        <f t="shared" ref="I23:I54" si="1">C23+D23+E23+F23+G23</f>
        <v>84.04100742654181</v>
      </c>
      <c r="J23" s="16">
        <v>15.958992573458186</v>
      </c>
    </row>
    <row r="24" spans="2:10">
      <c r="B24" s="8">
        <v>4</v>
      </c>
      <c r="C24" s="16">
        <v>20.249257740704085</v>
      </c>
      <c r="D24" s="16">
        <v>1.0395871624487487</v>
      </c>
      <c r="E24" s="16">
        <v>4.8286441396861299</v>
      </c>
      <c r="F24" s="16">
        <v>10.402516612469956</v>
      </c>
      <c r="G24" s="16">
        <v>47.515764173617988</v>
      </c>
      <c r="H24" s="16">
        <v>15.964371553796125</v>
      </c>
      <c r="I24" s="16">
        <f t="shared" si="1"/>
        <v>84.035769828926902</v>
      </c>
      <c r="J24" s="16">
        <v>15.964371553796125</v>
      </c>
    </row>
    <row r="25" spans="2:10">
      <c r="B25" s="10">
        <v>5</v>
      </c>
      <c r="C25" s="16">
        <v>21.78889870672343</v>
      </c>
      <c r="D25" s="16">
        <v>0.60848260904490314</v>
      </c>
      <c r="E25" s="16">
        <v>4.6425128811264242</v>
      </c>
      <c r="F25" s="16">
        <v>11.827398643608781</v>
      </c>
      <c r="G25" s="16">
        <v>44.827037168791527</v>
      </c>
      <c r="H25" s="16">
        <v>16.305813433092734</v>
      </c>
      <c r="I25" s="16">
        <f t="shared" si="1"/>
        <v>83.694330009295072</v>
      </c>
      <c r="J25" s="16">
        <v>16.305813433092734</v>
      </c>
    </row>
    <row r="26" spans="2:10">
      <c r="B26" s="10">
        <v>6</v>
      </c>
      <c r="C26" s="16">
        <v>21.864349034536904</v>
      </c>
      <c r="D26" s="16">
        <v>1.0874000298950846</v>
      </c>
      <c r="E26" s="16">
        <v>4.4954396530015606</v>
      </c>
      <c r="F26" s="16">
        <v>12.99089546550821</v>
      </c>
      <c r="G26" s="16">
        <v>43.019295795700764</v>
      </c>
      <c r="H26" s="16">
        <v>16.542485358815075</v>
      </c>
      <c r="I26" s="16">
        <f t="shared" si="1"/>
        <v>83.457379978642535</v>
      </c>
      <c r="J26" s="16">
        <v>16.542485358815075</v>
      </c>
    </row>
    <row r="27" spans="2:10">
      <c r="B27" s="10">
        <v>7</v>
      </c>
      <c r="C27" s="16">
        <v>21.461627355139008</v>
      </c>
      <c r="D27" s="16">
        <v>0.60073305251755549</v>
      </c>
      <c r="E27" s="16">
        <v>5.4104852786216258</v>
      </c>
      <c r="F27" s="16">
        <v>13.112497017114391</v>
      </c>
      <c r="G27" s="16">
        <v>42.851933580186667</v>
      </c>
      <c r="H27" s="16">
        <v>16.562723716420752</v>
      </c>
      <c r="I27" s="16">
        <f t="shared" si="1"/>
        <v>83.437276283579251</v>
      </c>
      <c r="J27" s="16">
        <v>16.562723716420752</v>
      </c>
    </row>
    <row r="28" spans="2:10">
      <c r="B28" s="10">
        <v>8</v>
      </c>
      <c r="C28" s="16">
        <v>21.665093433912812</v>
      </c>
      <c r="D28" s="16">
        <v>0.72534310125129065</v>
      </c>
      <c r="E28" s="16">
        <v>6.2761916398903796</v>
      </c>
      <c r="F28" s="16">
        <v>12.588099915273695</v>
      </c>
      <c r="G28" s="16">
        <v>41.998869420786278</v>
      </c>
      <c r="H28" s="16">
        <v>16.746402488885547</v>
      </c>
      <c r="I28" s="16">
        <f t="shared" si="1"/>
        <v>83.253597511114464</v>
      </c>
      <c r="J28" s="16">
        <v>16.746402488885547</v>
      </c>
    </row>
    <row r="29" spans="2:10">
      <c r="B29" s="10">
        <v>9</v>
      </c>
      <c r="C29" s="16">
        <v>22.385700846660395</v>
      </c>
      <c r="D29" s="16">
        <v>2.0944765488509609</v>
      </c>
      <c r="E29" s="16">
        <v>5.8916812256417153</v>
      </c>
      <c r="F29" s="16">
        <v>11.6274694261524</v>
      </c>
      <c r="G29" s="16">
        <v>41.128074183577482</v>
      </c>
      <c r="H29" s="16">
        <v>16.872732159655961</v>
      </c>
      <c r="I29" s="16">
        <f t="shared" si="1"/>
        <v>83.12740223088295</v>
      </c>
      <c r="J29" s="16">
        <v>16.872732159655961</v>
      </c>
    </row>
    <row r="30" spans="2:10">
      <c r="B30" s="10">
        <v>10</v>
      </c>
      <c r="C30" s="16">
        <v>25.21615944506863</v>
      </c>
      <c r="D30" s="16">
        <v>1.1012869153653677</v>
      </c>
      <c r="E30" s="16">
        <v>4.9661038108109574</v>
      </c>
      <c r="F30" s="16">
        <v>10.237381878972423</v>
      </c>
      <c r="G30" s="16">
        <v>41.044919913807611</v>
      </c>
      <c r="H30" s="16">
        <v>17.434283729286413</v>
      </c>
      <c r="I30" s="16">
        <f t="shared" si="1"/>
        <v>82.565851964024986</v>
      </c>
      <c r="J30" s="16">
        <v>17.434283729286413</v>
      </c>
    </row>
    <row r="31" spans="2:10">
      <c r="B31" s="10">
        <v>11</v>
      </c>
      <c r="C31" s="16">
        <v>20.207566890713689</v>
      </c>
      <c r="D31" s="16">
        <v>0.98272819939667699</v>
      </c>
      <c r="E31" s="16">
        <v>4.0290950673434649</v>
      </c>
      <c r="F31" s="16">
        <v>10.560479760740545</v>
      </c>
      <c r="G31" s="16">
        <v>38.134045316485825</v>
      </c>
      <c r="H31" s="16">
        <v>26.085955407915641</v>
      </c>
      <c r="I31" s="16">
        <f t="shared" si="1"/>
        <v>73.913915234680204</v>
      </c>
      <c r="J31" s="16">
        <v>26.085955407915641</v>
      </c>
    </row>
    <row r="32" spans="2:10">
      <c r="B32" s="10">
        <v>12</v>
      </c>
      <c r="C32" s="16">
        <v>19.658164837417502</v>
      </c>
      <c r="D32" s="16">
        <v>0.57758977459816896</v>
      </c>
      <c r="E32" s="16">
        <v>4.4596892618583173</v>
      </c>
      <c r="F32" s="16">
        <v>10.79680314373863</v>
      </c>
      <c r="G32" s="16">
        <v>38.103520074467824</v>
      </c>
      <c r="H32" s="16">
        <v>26.40436183420853</v>
      </c>
      <c r="I32" s="16">
        <f t="shared" si="1"/>
        <v>73.59576709208045</v>
      </c>
      <c r="J32" s="16">
        <v>26.40436183420853</v>
      </c>
    </row>
    <row r="33" spans="2:10" ht="23.25">
      <c r="B33" s="11" t="s">
        <v>9</v>
      </c>
      <c r="C33" s="16">
        <v>19.906861656568221</v>
      </c>
      <c r="D33" s="16">
        <v>0.60781017035180662</v>
      </c>
      <c r="E33" s="16">
        <v>4.2229483234463725</v>
      </c>
      <c r="F33" s="16">
        <v>10.567775909653269</v>
      </c>
      <c r="G33" s="16">
        <v>38.055895695206679</v>
      </c>
      <c r="H33" s="16">
        <v>26.638708244773657</v>
      </c>
      <c r="I33" s="16">
        <f t="shared" si="1"/>
        <v>73.361291755226347</v>
      </c>
      <c r="J33" s="16">
        <v>26.638708244773657</v>
      </c>
    </row>
    <row r="34" spans="2:10">
      <c r="B34" s="10">
        <v>2</v>
      </c>
      <c r="C34" s="16">
        <v>20.57230717497804</v>
      </c>
      <c r="D34" s="16">
        <v>1.1223429335159232</v>
      </c>
      <c r="E34" s="16">
        <v>4.7341380121176977</v>
      </c>
      <c r="F34" s="16">
        <v>9.8702093001438875</v>
      </c>
      <c r="G34" s="16">
        <v>37.576679828895095</v>
      </c>
      <c r="H34" s="16">
        <v>26.124444585231423</v>
      </c>
      <c r="I34" s="16">
        <f t="shared" si="1"/>
        <v>73.875677249650636</v>
      </c>
      <c r="J34" s="16">
        <v>26.124444585231423</v>
      </c>
    </row>
    <row r="35" spans="2:10">
      <c r="B35" s="10">
        <v>3</v>
      </c>
      <c r="C35" s="16">
        <v>20.283774826101915</v>
      </c>
      <c r="D35" s="16">
        <v>0.53353119497322754</v>
      </c>
      <c r="E35" s="16">
        <v>5.3624020530942058</v>
      </c>
      <c r="F35" s="16">
        <v>10.001522319967684</v>
      </c>
      <c r="G35" s="16">
        <v>38.100552230558357</v>
      </c>
      <c r="H35" s="16">
        <v>25.718217375304615</v>
      </c>
      <c r="I35" s="16">
        <f t="shared" si="1"/>
        <v>74.281782624695381</v>
      </c>
      <c r="J35" s="16">
        <v>25.718217375304615</v>
      </c>
    </row>
    <row r="36" spans="2:10">
      <c r="B36" s="10">
        <v>4</v>
      </c>
      <c r="C36" s="16">
        <v>20.768016086583671</v>
      </c>
      <c r="D36" s="16">
        <v>0.9447319395570275</v>
      </c>
      <c r="E36" s="16">
        <v>4.856492296773812</v>
      </c>
      <c r="F36" s="16">
        <v>9.9497885678800611</v>
      </c>
      <c r="G36" s="16">
        <v>38.185409705177868</v>
      </c>
      <c r="H36" s="16">
        <v>25.295443120324094</v>
      </c>
      <c r="I36" s="16">
        <f t="shared" si="1"/>
        <v>74.704438595972448</v>
      </c>
      <c r="J36" s="16">
        <v>25.295443120324094</v>
      </c>
    </row>
    <row r="37" spans="2:10">
      <c r="B37" s="10">
        <v>5</v>
      </c>
      <c r="C37" s="16">
        <v>21.629107206409191</v>
      </c>
      <c r="D37" s="16">
        <v>0.57717287455892474</v>
      </c>
      <c r="E37" s="16">
        <v>4.3538885913770979</v>
      </c>
      <c r="F37" s="16">
        <v>11.593417018348056</v>
      </c>
      <c r="G37" s="16">
        <v>36.94871907140395</v>
      </c>
      <c r="H37" s="16">
        <v>24.897695237902777</v>
      </c>
      <c r="I37" s="16">
        <f t="shared" si="1"/>
        <v>75.102304762097219</v>
      </c>
      <c r="J37" s="16">
        <v>24.897695237902777</v>
      </c>
    </row>
    <row r="38" spans="2:10">
      <c r="B38" s="10">
        <v>6</v>
      </c>
      <c r="C38" s="16">
        <v>21.749897565434299</v>
      </c>
      <c r="D38" s="16">
        <v>0.96997654135880018</v>
      </c>
      <c r="E38" s="16">
        <v>4.1393695433894813</v>
      </c>
      <c r="F38" s="16">
        <v>12.160446299523173</v>
      </c>
      <c r="G38" s="16">
        <v>36.575556185922117</v>
      </c>
      <c r="H38" s="16">
        <v>24.404866429828946</v>
      </c>
      <c r="I38" s="16">
        <f t="shared" si="1"/>
        <v>75.59524613562786</v>
      </c>
      <c r="J38" s="16">
        <v>24.404866429828946</v>
      </c>
    </row>
    <row r="39" spans="2:10">
      <c r="B39" s="10">
        <v>7</v>
      </c>
      <c r="C39" s="16">
        <v>21.485421961048054</v>
      </c>
      <c r="D39" s="16">
        <v>0.48951781392810484</v>
      </c>
      <c r="E39" s="16">
        <v>4.9949559819848623</v>
      </c>
      <c r="F39" s="16">
        <v>12.244119446756669</v>
      </c>
      <c r="G39" s="16">
        <v>36.939631648870197</v>
      </c>
      <c r="H39" s="16">
        <v>23.846353147412117</v>
      </c>
      <c r="I39" s="16">
        <f t="shared" si="1"/>
        <v>76.153646852587883</v>
      </c>
      <c r="J39" s="16">
        <v>23.846353147412117</v>
      </c>
    </row>
    <row r="40" spans="2:10">
      <c r="B40" s="10">
        <v>8</v>
      </c>
      <c r="C40" s="16">
        <v>21.73258185169658</v>
      </c>
      <c r="D40" s="16">
        <v>0.55715306822771682</v>
      </c>
      <c r="E40" s="16">
        <v>5.5628833163852258</v>
      </c>
      <c r="F40" s="16">
        <v>11.37675916429229</v>
      </c>
      <c r="G40" s="16">
        <v>37.125221520338272</v>
      </c>
      <c r="H40" s="16">
        <v>23.645401079059912</v>
      </c>
      <c r="I40" s="16">
        <f t="shared" si="1"/>
        <v>76.354598920940077</v>
      </c>
      <c r="J40" s="16">
        <v>23.645401079059912</v>
      </c>
    </row>
    <row r="41" spans="2:10">
      <c r="B41" s="10">
        <v>9</v>
      </c>
      <c r="C41" s="16">
        <v>22.222047594136388</v>
      </c>
      <c r="D41" s="16">
        <v>1.8105439939289301</v>
      </c>
      <c r="E41" s="16">
        <v>4.9358877929729159</v>
      </c>
      <c r="F41" s="16">
        <v>10.591704816666704</v>
      </c>
      <c r="G41" s="16">
        <v>37.123448834843991</v>
      </c>
      <c r="H41" s="16">
        <v>23.316366967451071</v>
      </c>
      <c r="I41" s="16">
        <f t="shared" si="1"/>
        <v>76.683633032548926</v>
      </c>
      <c r="J41" s="16">
        <v>23.316366967451071</v>
      </c>
    </row>
    <row r="42" spans="2:10">
      <c r="B42" s="10">
        <v>10</v>
      </c>
      <c r="C42" s="16">
        <v>25.475671552951347</v>
      </c>
      <c r="D42" s="16">
        <v>0.94398765189012535</v>
      </c>
      <c r="E42" s="16">
        <v>4.2190884216100972</v>
      </c>
      <c r="F42" s="16">
        <v>8.8139839628470362</v>
      </c>
      <c r="G42" s="16">
        <v>36.434619066694729</v>
      </c>
      <c r="H42" s="16">
        <v>24.112649344006662</v>
      </c>
      <c r="I42" s="16">
        <f t="shared" si="1"/>
        <v>75.887350655993345</v>
      </c>
      <c r="J42" s="16">
        <v>24.112649344006662</v>
      </c>
    </row>
    <row r="43" spans="2:10">
      <c r="B43" s="10">
        <v>11</v>
      </c>
      <c r="C43" s="16">
        <v>20.880938030305391</v>
      </c>
      <c r="D43" s="16">
        <v>1.6212471337097971</v>
      </c>
      <c r="E43" s="16">
        <v>4.2039664341014582</v>
      </c>
      <c r="F43" s="16">
        <v>8.2864977992673872</v>
      </c>
      <c r="G43" s="16">
        <v>45.097114693865748</v>
      </c>
      <c r="H43" s="16">
        <v>19.91023590875022</v>
      </c>
      <c r="I43" s="16">
        <f t="shared" si="1"/>
        <v>80.089764091249776</v>
      </c>
      <c r="J43" s="16">
        <v>19.91023590875022</v>
      </c>
    </row>
    <row r="44" spans="2:10">
      <c r="B44" s="10">
        <v>12</v>
      </c>
      <c r="C44" s="16">
        <v>20.858076450048305</v>
      </c>
      <c r="D44" s="16">
        <v>0.73111032709823276</v>
      </c>
      <c r="E44" s="16">
        <v>5.9324129608319618</v>
      </c>
      <c r="F44" s="16">
        <v>7.1276662391231955</v>
      </c>
      <c r="G44" s="16">
        <v>45.735611073925455</v>
      </c>
      <c r="H44" s="16">
        <v>19.615232857320279</v>
      </c>
      <c r="I44" s="16">
        <f t="shared" si="1"/>
        <v>80.384877051027146</v>
      </c>
      <c r="J44" s="16">
        <v>19.615232857320279</v>
      </c>
    </row>
    <row r="45" spans="2:10" ht="23.25">
      <c r="B45" s="11" t="s">
        <v>20</v>
      </c>
      <c r="C45" s="16">
        <v>20.736645997274977</v>
      </c>
      <c r="D45" s="16">
        <v>0.5646914884742652</v>
      </c>
      <c r="E45" s="16">
        <v>4.2941912521202346</v>
      </c>
      <c r="F45" s="16">
        <v>6.8178961710647048</v>
      </c>
      <c r="G45" s="16">
        <v>48.374940911492367</v>
      </c>
      <c r="H45" s="16">
        <v>19.211856630425718</v>
      </c>
      <c r="I45" s="16">
        <f t="shared" si="1"/>
        <v>80.788365820426549</v>
      </c>
      <c r="J45" s="16">
        <v>19.211856630425718</v>
      </c>
    </row>
    <row r="46" spans="2:10">
      <c r="B46" s="10">
        <v>2</v>
      </c>
      <c r="C46" s="16">
        <v>21.20361338949235</v>
      </c>
      <c r="D46" s="16">
        <v>0.95976501884282861</v>
      </c>
      <c r="E46" s="16">
        <v>4.3698736422079358</v>
      </c>
      <c r="F46" s="16">
        <v>5.9916869873642202</v>
      </c>
      <c r="G46" s="16">
        <v>48.758146752383063</v>
      </c>
      <c r="H46" s="16">
        <v>18.716914209709596</v>
      </c>
      <c r="I46" s="16">
        <f t="shared" si="1"/>
        <v>81.283085790290386</v>
      </c>
      <c r="J46" s="16">
        <v>18.716914209709596</v>
      </c>
    </row>
    <row r="47" spans="2:10">
      <c r="B47" s="10">
        <v>3</v>
      </c>
      <c r="C47" s="16">
        <v>21.305252576910529</v>
      </c>
      <c r="D47" s="16">
        <v>0.32459373429385158</v>
      </c>
      <c r="E47" s="16">
        <v>4.0688293022722668</v>
      </c>
      <c r="F47" s="16">
        <v>5.1699129714048899</v>
      </c>
      <c r="G47" s="16">
        <v>50.362178271948935</v>
      </c>
      <c r="H47" s="16">
        <v>18.769233143169533</v>
      </c>
      <c r="I47" s="16">
        <f t="shared" si="1"/>
        <v>81.230766856830471</v>
      </c>
      <c r="J47" s="16">
        <v>18.769233143169533</v>
      </c>
    </row>
    <row r="48" spans="2:10">
      <c r="B48" s="10">
        <v>4</v>
      </c>
      <c r="C48" s="16">
        <v>21.693396242240297</v>
      </c>
      <c r="D48" s="16">
        <v>0.81692859451377375</v>
      </c>
      <c r="E48" s="16">
        <v>2.6027646966069224</v>
      </c>
      <c r="F48" s="16">
        <v>5.8698080860833617</v>
      </c>
      <c r="G48" s="16">
        <v>50.234678255384971</v>
      </c>
      <c r="H48" s="16">
        <v>18.782535956600459</v>
      </c>
      <c r="I48" s="16">
        <f t="shared" si="1"/>
        <v>81.217575874829322</v>
      </c>
      <c r="J48" s="16">
        <v>18.782535956600459</v>
      </c>
    </row>
    <row r="49" spans="2:22">
      <c r="B49" s="10">
        <v>5</v>
      </c>
      <c r="C49" s="16">
        <v>23.119459860192091</v>
      </c>
      <c r="D49" s="16">
        <v>0.34405076129793538</v>
      </c>
      <c r="E49" s="16">
        <v>2.8183657257382895</v>
      </c>
      <c r="F49" s="16">
        <v>6.7194859346878077</v>
      </c>
      <c r="G49" s="16">
        <v>48.339684388116659</v>
      </c>
      <c r="H49" s="16">
        <v>18.659063815118568</v>
      </c>
      <c r="I49" s="16">
        <f t="shared" si="1"/>
        <v>81.341046670032782</v>
      </c>
      <c r="J49" s="16">
        <v>18.659063815118568</v>
      </c>
    </row>
    <row r="50" spans="2:22">
      <c r="B50" s="10">
        <v>6</v>
      </c>
      <c r="C50" s="16">
        <v>23.136985175476163</v>
      </c>
      <c r="D50" s="16">
        <v>0.71819129562099049</v>
      </c>
      <c r="E50" s="16">
        <v>1.6789519446643395</v>
      </c>
      <c r="F50" s="16">
        <v>7.2994666285996086</v>
      </c>
      <c r="G50" s="16">
        <v>48.554641369375915</v>
      </c>
      <c r="H50" s="16">
        <v>18.611655441210186</v>
      </c>
      <c r="I50" s="16">
        <f t="shared" si="1"/>
        <v>81.388236413737019</v>
      </c>
      <c r="J50" s="16">
        <v>18.611655441210186</v>
      </c>
    </row>
    <row r="51" spans="2:22">
      <c r="B51" s="10">
        <v>7</v>
      </c>
      <c r="C51" s="16">
        <v>23.106824508009403</v>
      </c>
      <c r="D51" s="16">
        <v>0.29264911349630129</v>
      </c>
      <c r="E51" s="16">
        <v>2.1762393180907407</v>
      </c>
      <c r="F51" s="16">
        <v>7.5397762349857578</v>
      </c>
      <c r="G51" s="16">
        <v>48.274323343694832</v>
      </c>
      <c r="H51" s="16">
        <v>18.61029579005513</v>
      </c>
      <c r="I51" s="16">
        <f t="shared" si="1"/>
        <v>81.38981251827704</v>
      </c>
      <c r="J51" s="16">
        <v>18.61029579005513</v>
      </c>
    </row>
    <row r="52" spans="2:22">
      <c r="B52" s="10">
        <v>8</v>
      </c>
      <c r="C52" s="16">
        <v>23.520367709934884</v>
      </c>
      <c r="D52" s="16">
        <v>0.34032910640005409</v>
      </c>
      <c r="E52" s="16">
        <v>2.3014058424593822</v>
      </c>
      <c r="F52" s="16">
        <v>7.2785580860886725</v>
      </c>
      <c r="G52" s="16">
        <v>47.923531096874697</v>
      </c>
      <c r="H52" s="16">
        <v>18.635808158242305</v>
      </c>
      <c r="I52" s="16">
        <f t="shared" si="1"/>
        <v>81.364191841757687</v>
      </c>
      <c r="J52" s="16">
        <v>18.635808158242305</v>
      </c>
    </row>
    <row r="53" spans="2:22">
      <c r="B53" s="10">
        <v>9</v>
      </c>
      <c r="C53" s="16">
        <v>24.362977806830479</v>
      </c>
      <c r="D53" s="16">
        <v>1.1522016352861753</v>
      </c>
      <c r="E53" s="16">
        <v>1.7317316244628524</v>
      </c>
      <c r="F53" s="16">
        <v>6.5694353654746722</v>
      </c>
      <c r="G53" s="16">
        <v>47.549856939250084</v>
      </c>
      <c r="H53" s="16">
        <v>18.633689467085311</v>
      </c>
      <c r="I53" s="16">
        <f t="shared" si="1"/>
        <v>81.366203371304266</v>
      </c>
      <c r="J53" s="16">
        <v>18.633689467085311</v>
      </c>
    </row>
    <row r="54" spans="2:22">
      <c r="B54" s="10">
        <v>10</v>
      </c>
      <c r="C54" s="16">
        <v>27.35612885009769</v>
      </c>
      <c r="D54" s="16">
        <v>0.39183947944405345</v>
      </c>
      <c r="E54" s="16">
        <v>2.2146043186400712</v>
      </c>
      <c r="F54" s="16">
        <v>5.7738129235902242</v>
      </c>
      <c r="G54" s="16">
        <v>45.501874600589915</v>
      </c>
      <c r="H54" s="16">
        <v>18.761632061004534</v>
      </c>
      <c r="I54" s="16">
        <f t="shared" si="1"/>
        <v>81.238260172361947</v>
      </c>
      <c r="J54" s="16">
        <v>18.761632061004534</v>
      </c>
    </row>
    <row r="55" spans="2:22">
      <c r="B55" s="10">
        <v>11</v>
      </c>
      <c r="C55" s="16">
        <v>25.947941589422985</v>
      </c>
      <c r="D55" s="16">
        <v>0.71486154413978653</v>
      </c>
      <c r="E55" s="16">
        <v>1.3451138717026416</v>
      </c>
      <c r="F55" s="16">
        <v>5.9195154827311942</v>
      </c>
      <c r="G55" s="16">
        <v>45.242080566536409</v>
      </c>
      <c r="H55" s="16">
        <v>20.830486945466987</v>
      </c>
      <c r="I55" s="16">
        <f t="shared" ref="I55:I67" si="2">C55+D55+E55+F55+G55</f>
        <v>79.169513054533013</v>
      </c>
      <c r="J55" s="16">
        <v>20.830486945466987</v>
      </c>
    </row>
    <row r="56" spans="2:22">
      <c r="B56" s="10">
        <v>12</v>
      </c>
      <c r="C56" s="16">
        <v>25.37040606527885</v>
      </c>
      <c r="D56" s="16">
        <v>0.31943373597190095</v>
      </c>
      <c r="E56" s="16">
        <v>2.600659641908678</v>
      </c>
      <c r="F56" s="16">
        <v>5.1268953996401949</v>
      </c>
      <c r="G56" s="16">
        <v>45.893622033753104</v>
      </c>
      <c r="H56" s="16">
        <v>20.688876038721837</v>
      </c>
      <c r="I56" s="16">
        <f t="shared" si="2"/>
        <v>79.311016876552728</v>
      </c>
      <c r="J56" s="16">
        <v>20.688876038721837</v>
      </c>
    </row>
    <row r="57" spans="2:22" ht="23.25">
      <c r="B57" s="11" t="s">
        <v>19</v>
      </c>
      <c r="C57" s="16">
        <v>25.869013128064083</v>
      </c>
      <c r="D57" s="16">
        <v>0.36114416602626465</v>
      </c>
      <c r="E57" s="16">
        <v>3.1077769995976645</v>
      </c>
      <c r="F57" s="16">
        <v>4.5939709253933421</v>
      </c>
      <c r="G57" s="16">
        <v>46.158865115368158</v>
      </c>
      <c r="H57" s="16">
        <v>19.909229665550487</v>
      </c>
      <c r="I57" s="16">
        <f t="shared" si="2"/>
        <v>80.090770334449502</v>
      </c>
      <c r="J57" s="16">
        <v>19.909229665550487</v>
      </c>
      <c r="V57">
        <f t="shared" ref="V57:V82" si="3">+P57-H57</f>
        <v>-19.909229665550487</v>
      </c>
    </row>
    <row r="58" spans="2:22">
      <c r="B58" s="10">
        <v>2</v>
      </c>
      <c r="C58" s="16">
        <v>26.133147028702648</v>
      </c>
      <c r="D58" s="16">
        <v>0.75080200751014037</v>
      </c>
      <c r="E58" s="16">
        <v>3.5716633201096624</v>
      </c>
      <c r="F58" s="16">
        <v>3.5034953321360649</v>
      </c>
      <c r="G58" s="16">
        <v>46.210262727694861</v>
      </c>
      <c r="H58" s="16">
        <v>19.830629583846626</v>
      </c>
      <c r="I58" s="16">
        <f t="shared" si="2"/>
        <v>80.169370416153384</v>
      </c>
      <c r="J58" s="16">
        <v>19.830629583846626</v>
      </c>
      <c r="V58">
        <f t="shared" si="3"/>
        <v>-19.830629583846626</v>
      </c>
    </row>
    <row r="59" spans="2:22">
      <c r="B59" s="10">
        <v>3</v>
      </c>
      <c r="C59" s="16">
        <v>26.551192856190859</v>
      </c>
      <c r="D59" s="16">
        <v>0.24139677462348394</v>
      </c>
      <c r="E59" s="16">
        <v>3.3129148340663739</v>
      </c>
      <c r="F59" s="16">
        <v>4.0942556310809008</v>
      </c>
      <c r="G59" s="16">
        <v>46.059016393442626</v>
      </c>
      <c r="H59" s="16">
        <v>19.741223510595763</v>
      </c>
      <c r="I59" s="16">
        <f t="shared" si="2"/>
        <v>80.258776489404241</v>
      </c>
      <c r="J59" s="16">
        <v>19.741223510595763</v>
      </c>
      <c r="V59">
        <f t="shared" si="3"/>
        <v>-19.741223510595763</v>
      </c>
    </row>
    <row r="60" spans="2:22">
      <c r="B60" s="10">
        <v>4</v>
      </c>
      <c r="C60" s="16">
        <v>26.9279828824024</v>
      </c>
      <c r="D60" s="16">
        <v>0.69990870755988344</v>
      </c>
      <c r="E60" s="16">
        <v>2.2409590265532704</v>
      </c>
      <c r="F60" s="16">
        <v>4.5901754066012597</v>
      </c>
      <c r="G60" s="16">
        <v>45.760627192847593</v>
      </c>
      <c r="H60" s="16">
        <v>19.780452814744205</v>
      </c>
      <c r="I60" s="16">
        <f t="shared" si="2"/>
        <v>80.219653215964399</v>
      </c>
      <c r="J60" s="16">
        <v>19.780452814744205</v>
      </c>
      <c r="V60">
        <f t="shared" si="3"/>
        <v>-19.780452814744205</v>
      </c>
    </row>
    <row r="61" spans="2:22">
      <c r="B61" s="10">
        <v>5</v>
      </c>
      <c r="C61" s="16">
        <v>28.507098112442424</v>
      </c>
      <c r="D61" s="16">
        <v>0.29001784480223691</v>
      </c>
      <c r="E61" s="16">
        <v>1.7269437405720316</v>
      </c>
      <c r="F61" s="16">
        <v>5.0415547164523558</v>
      </c>
      <c r="G61" s="16">
        <v>44.54512739235529</v>
      </c>
      <c r="H61" s="16">
        <v>19.88925819337566</v>
      </c>
      <c r="I61" s="16">
        <f t="shared" si="2"/>
        <v>80.110741806624333</v>
      </c>
      <c r="J61" s="16">
        <v>19.88925819337566</v>
      </c>
      <c r="V61">
        <f t="shared" si="3"/>
        <v>-19.88925819337566</v>
      </c>
    </row>
    <row r="62" spans="2:22">
      <c r="B62" s="10">
        <v>6</v>
      </c>
      <c r="C62" s="16">
        <v>29.053904602609176</v>
      </c>
      <c r="D62" s="16">
        <v>0.66682957348607252</v>
      </c>
      <c r="E62" s="16">
        <v>1.2882629147540914</v>
      </c>
      <c r="F62" s="16">
        <v>5.0664723019786866</v>
      </c>
      <c r="G62" s="16">
        <v>44.004642844353064</v>
      </c>
      <c r="H62" s="16">
        <v>19.919887762818906</v>
      </c>
      <c r="I62" s="16">
        <f t="shared" si="2"/>
        <v>80.080112237181083</v>
      </c>
      <c r="J62" s="16">
        <v>19.919887762818906</v>
      </c>
      <c r="V62">
        <f t="shared" si="3"/>
        <v>-19.919887762818906</v>
      </c>
    </row>
    <row r="63" spans="2:22">
      <c r="B63" s="10">
        <v>7</v>
      </c>
      <c r="C63" s="16">
        <v>29.140246663203119</v>
      </c>
      <c r="D63" s="16">
        <v>0.24547391174623442</v>
      </c>
      <c r="E63" s="16">
        <v>1.7061114971091873</v>
      </c>
      <c r="F63" s="16">
        <v>5.0859941119644798</v>
      </c>
      <c r="G63" s="16">
        <v>43.792420666962947</v>
      </c>
      <c r="H63" s="16">
        <v>20.029961796622832</v>
      </c>
      <c r="I63" s="16">
        <f t="shared" si="2"/>
        <v>79.970246850985973</v>
      </c>
      <c r="J63" s="16">
        <v>20.029961796622832</v>
      </c>
      <c r="V63">
        <f t="shared" si="3"/>
        <v>-20.029961796622832</v>
      </c>
    </row>
    <row r="64" spans="2:22">
      <c r="B64" s="10">
        <v>8</v>
      </c>
      <c r="C64" s="16">
        <v>29.562464048149916</v>
      </c>
      <c r="D64" s="16">
        <v>0.26706350968544129</v>
      </c>
      <c r="E64" s="16">
        <v>1.6930545931102572</v>
      </c>
      <c r="F64" s="16">
        <v>4.8354399267176076</v>
      </c>
      <c r="G64" s="16">
        <v>43.626466344937413</v>
      </c>
      <c r="H64" s="16">
        <v>20.015408304580458</v>
      </c>
      <c r="I64" s="16">
        <f t="shared" si="2"/>
        <v>79.984488422600634</v>
      </c>
      <c r="J64" s="16">
        <v>20.015408304580458</v>
      </c>
      <c r="V64">
        <f t="shared" si="3"/>
        <v>-20.015408304580458</v>
      </c>
    </row>
    <row r="65" spans="2:22">
      <c r="B65" s="10">
        <v>9</v>
      </c>
      <c r="C65" s="16">
        <v>29.810567478617823</v>
      </c>
      <c r="D65" s="16">
        <v>0.70736488665271047</v>
      </c>
      <c r="E65" s="16">
        <v>1.3151254267478107</v>
      </c>
      <c r="F65" s="16">
        <v>4.602785441181739</v>
      </c>
      <c r="G65" s="16">
        <v>43.464654788532705</v>
      </c>
      <c r="H65" s="16">
        <v>20.099399609976814</v>
      </c>
      <c r="I65" s="16">
        <f t="shared" si="2"/>
        <v>79.900498021732787</v>
      </c>
      <c r="J65" s="16">
        <v>20.099399609976814</v>
      </c>
      <c r="V65">
        <f t="shared" si="3"/>
        <v>-20.099399609976814</v>
      </c>
    </row>
    <row r="66" spans="2:22">
      <c r="B66" s="10">
        <v>10</v>
      </c>
      <c r="C66" s="16">
        <v>31.443561101333305</v>
      </c>
      <c r="D66" s="16">
        <v>0.2999244838455557</v>
      </c>
      <c r="E66" s="16">
        <v>1.5573041242419086</v>
      </c>
      <c r="F66" s="16">
        <v>4.3187902740084816</v>
      </c>
      <c r="G66" s="16">
        <v>42.204765976354579</v>
      </c>
      <c r="H66" s="16">
        <v>20.175755951355775</v>
      </c>
      <c r="I66" s="16">
        <f t="shared" si="2"/>
        <v>79.824345959783827</v>
      </c>
      <c r="J66" s="16">
        <v>20.175755951355775</v>
      </c>
      <c r="V66">
        <f t="shared" si="3"/>
        <v>-20.175755951355775</v>
      </c>
    </row>
    <row r="67" spans="2:22">
      <c r="B67" s="10">
        <v>11</v>
      </c>
      <c r="C67" s="16">
        <v>32.205870617718922</v>
      </c>
      <c r="D67" s="16">
        <v>0.59122346792514191</v>
      </c>
      <c r="E67" s="16">
        <v>1.2033564280526596</v>
      </c>
      <c r="F67" s="16">
        <v>4.8420121194245143</v>
      </c>
      <c r="G67" s="16">
        <v>39.286713583392</v>
      </c>
      <c r="H67" s="16">
        <v>21.870924795526378</v>
      </c>
      <c r="I67" s="16">
        <f t="shared" si="2"/>
        <v>78.12917621651323</v>
      </c>
      <c r="J67" s="16">
        <v>21.870924795526378</v>
      </c>
      <c r="V67">
        <f t="shared" si="3"/>
        <v>-21.870924795526378</v>
      </c>
    </row>
    <row r="68" spans="2:22">
      <c r="B68" s="10">
        <v>12</v>
      </c>
      <c r="C68" s="16">
        <v>32.398713014698963</v>
      </c>
      <c r="D68" s="16">
        <v>0.32274802614839998</v>
      </c>
      <c r="E68" s="16">
        <v>2.4720976217617512</v>
      </c>
      <c r="F68" s="16">
        <v>5.2292793162790421</v>
      </c>
      <c r="G68" s="16">
        <v>37.492562370905794</v>
      </c>
      <c r="H68" s="16">
        <v>22.084599650206048</v>
      </c>
      <c r="I68" s="16">
        <v>77.915300179705142</v>
      </c>
      <c r="J68" s="16">
        <v>22.084599650206048</v>
      </c>
      <c r="V68">
        <f t="shared" si="3"/>
        <v>-22.084599650206048</v>
      </c>
    </row>
    <row r="69" spans="2:22" ht="23.25">
      <c r="B69" s="11" t="s">
        <v>18</v>
      </c>
      <c r="C69" s="16">
        <v>32.776373095662414</v>
      </c>
      <c r="D69" s="16">
        <v>0.32727689685530437</v>
      </c>
      <c r="E69" s="16">
        <v>2.767180579497774</v>
      </c>
      <c r="F69" s="16">
        <v>4.9262558084847115</v>
      </c>
      <c r="G69" s="16">
        <v>37.210644661635726</v>
      </c>
      <c r="H69" s="16">
        <v>21.99226895786407</v>
      </c>
      <c r="I69" s="16">
        <v>78.00773104213593</v>
      </c>
      <c r="J69" s="16">
        <v>21.99226895786407</v>
      </c>
      <c r="V69">
        <f t="shared" si="3"/>
        <v>-21.99226895786407</v>
      </c>
    </row>
    <row r="70" spans="2:22">
      <c r="B70" s="10">
        <v>2</v>
      </c>
      <c r="C70" s="16">
        <v>33.359427900710337</v>
      </c>
      <c r="D70" s="16">
        <v>0.56703328702794176</v>
      </c>
      <c r="E70" s="16">
        <v>2.8291829674609055</v>
      </c>
      <c r="F70" s="16">
        <v>4.3010162919852446</v>
      </c>
      <c r="G70" s="16">
        <v>37.005753104173166</v>
      </c>
      <c r="H70" s="16">
        <v>21.937486724181088</v>
      </c>
      <c r="I70" s="16">
        <v>78.062513275818915</v>
      </c>
      <c r="J70" s="16">
        <v>21.937486724181088</v>
      </c>
      <c r="V70">
        <f t="shared" si="3"/>
        <v>-21.937486724181088</v>
      </c>
    </row>
    <row r="71" spans="2:22">
      <c r="B71" s="10">
        <v>3</v>
      </c>
      <c r="C71" s="16">
        <v>33.989784556231214</v>
      </c>
      <c r="D71" s="16">
        <v>0.29225363675171578</v>
      </c>
      <c r="E71" s="16">
        <v>2.6508807909655117</v>
      </c>
      <c r="F71" s="16">
        <v>4.4543553951494053</v>
      </c>
      <c r="G71" s="16">
        <v>36.066208334950332</v>
      </c>
      <c r="H71" s="16">
        <v>22.546517285951825</v>
      </c>
      <c r="I71" s="16">
        <v>77.453482714048178</v>
      </c>
      <c r="J71" s="16">
        <v>22.546517285951825</v>
      </c>
      <c r="V71">
        <f t="shared" si="3"/>
        <v>-22.546517285951825</v>
      </c>
    </row>
    <row r="72" spans="2:22">
      <c r="B72" s="10">
        <v>4</v>
      </c>
      <c r="C72" s="16">
        <v>34.507815202535319</v>
      </c>
      <c r="D72" s="16">
        <v>0.46286096525900972</v>
      </c>
      <c r="E72" s="16">
        <v>2.0039696583322448</v>
      </c>
      <c r="F72" s="16">
        <v>4.6439619223833102</v>
      </c>
      <c r="G72" s="16">
        <v>35.341323824230464</v>
      </c>
      <c r="H72" s="16">
        <v>23.040068427259651</v>
      </c>
      <c r="I72" s="16">
        <v>76.959931572740345</v>
      </c>
      <c r="J72" s="16">
        <v>23.040068427259651</v>
      </c>
      <c r="V72">
        <f t="shared" si="3"/>
        <v>-23.040068427259651</v>
      </c>
    </row>
    <row r="73" spans="2:22">
      <c r="B73" s="10">
        <v>5</v>
      </c>
      <c r="C73" s="16">
        <v>35.564827357957057</v>
      </c>
      <c r="D73" s="16">
        <v>0.23634482491301059</v>
      </c>
      <c r="E73" s="16">
        <v>1.7839164265616598</v>
      </c>
      <c r="F73" s="16">
        <v>4.6198555493824518</v>
      </c>
      <c r="G73" s="16">
        <v>34.298722763942408</v>
      </c>
      <c r="H73" s="16">
        <v>23.496333077243413</v>
      </c>
      <c r="I73" s="16">
        <v>76.503666922756594</v>
      </c>
      <c r="J73" s="16">
        <v>23.496333077243413</v>
      </c>
      <c r="V73">
        <f t="shared" si="3"/>
        <v>-23.496333077243413</v>
      </c>
    </row>
    <row r="74" spans="2:22">
      <c r="B74" s="10">
        <v>6</v>
      </c>
      <c r="C74" s="16">
        <v>36.366723125307495</v>
      </c>
      <c r="D74" s="16">
        <v>0.38072460425330562</v>
      </c>
      <c r="E74" s="16">
        <v>1.5992215241061238</v>
      </c>
      <c r="F74" s="16">
        <v>4.5783965020060799</v>
      </c>
      <c r="G74" s="16">
        <v>33.147194705096823</v>
      </c>
      <c r="H74" s="16">
        <v>23.927640546873377</v>
      </c>
      <c r="I74" s="16">
        <v>76.072359453126623</v>
      </c>
      <c r="J74" s="16">
        <v>23.927640546873377</v>
      </c>
      <c r="V74">
        <f t="shared" si="3"/>
        <v>-23.927640546873377</v>
      </c>
    </row>
    <row r="75" spans="2:22">
      <c r="B75" s="10">
        <v>7</v>
      </c>
      <c r="C75" s="16">
        <v>36.903034593911237</v>
      </c>
      <c r="D75" s="16">
        <v>0.20600767510902029</v>
      </c>
      <c r="E75" s="16">
        <v>1.7565075158350301</v>
      </c>
      <c r="F75" s="16">
        <v>4.5118976172810781</v>
      </c>
      <c r="G75" s="16">
        <v>31.951860310219796</v>
      </c>
      <c r="H75" s="16">
        <v>24.670792145944905</v>
      </c>
      <c r="I75" s="16">
        <v>75.329207854055099</v>
      </c>
      <c r="J75" s="16">
        <v>24.670792145944905</v>
      </c>
      <c r="V75">
        <f t="shared" si="3"/>
        <v>-24.670792145944905</v>
      </c>
    </row>
    <row r="76" spans="2:22">
      <c r="B76" s="10">
        <v>8</v>
      </c>
      <c r="C76" s="16">
        <v>37.509284055615367</v>
      </c>
      <c r="D76" s="16">
        <v>0.23131418243831539</v>
      </c>
      <c r="E76" s="16">
        <v>1.699369533902922</v>
      </c>
      <c r="F76" s="16">
        <v>4.5196232197854593</v>
      </c>
      <c r="G76" s="16">
        <v>30.917529596519692</v>
      </c>
      <c r="H76" s="16">
        <v>25.122779448824485</v>
      </c>
      <c r="I76" s="16">
        <v>74.877220551175512</v>
      </c>
      <c r="J76" s="16">
        <v>25.122779448824485</v>
      </c>
      <c r="V76">
        <f t="shared" si="3"/>
        <v>-25.122779448824485</v>
      </c>
    </row>
    <row r="77" spans="2:22">
      <c r="B77" s="10">
        <v>9</v>
      </c>
      <c r="C77" s="16">
        <v>37.94200521744024</v>
      </c>
      <c r="D77" s="16">
        <v>0.38196244890084052</v>
      </c>
      <c r="E77" s="16">
        <v>1.533276255019475</v>
      </c>
      <c r="F77" s="16">
        <v>4.3687017899276874</v>
      </c>
      <c r="G77" s="16">
        <v>30.259143584116149</v>
      </c>
      <c r="H77" s="16">
        <v>25.51481021460642</v>
      </c>
      <c r="I77" s="16">
        <v>74.485089295404393</v>
      </c>
      <c r="J77" s="16">
        <v>25.51481021460642</v>
      </c>
      <c r="V77">
        <f t="shared" si="3"/>
        <v>-25.51481021460642</v>
      </c>
    </row>
    <row r="78" spans="2:22">
      <c r="B78" s="10">
        <v>10</v>
      </c>
      <c r="C78" s="16">
        <v>39.15429639907105</v>
      </c>
      <c r="D78" s="16">
        <v>0.18708320279282101</v>
      </c>
      <c r="E78" s="16">
        <v>1.6568947768876159</v>
      </c>
      <c r="F78" s="16">
        <v>4.1912207154117374</v>
      </c>
      <c r="G78" s="16">
        <v>28.804845663817154</v>
      </c>
      <c r="H78" s="16">
        <v>26.005659242019622</v>
      </c>
      <c r="I78" s="16">
        <v>73.994340757980382</v>
      </c>
      <c r="J78" s="16">
        <v>26.005659242019622</v>
      </c>
      <c r="V78">
        <f t="shared" si="3"/>
        <v>-26.005659242019622</v>
      </c>
    </row>
    <row r="79" spans="2:22">
      <c r="B79" s="10">
        <v>11</v>
      </c>
      <c r="C79" s="16">
        <v>40.593045817610438</v>
      </c>
      <c r="D79" s="16">
        <v>0.29828863467726896</v>
      </c>
      <c r="E79" s="16">
        <v>1.4305355506088779</v>
      </c>
      <c r="F79" s="16">
        <v>4.003733815832808</v>
      </c>
      <c r="G79" s="16">
        <v>23.741176330543883</v>
      </c>
      <c r="H79" s="16">
        <v>29.933120652644025</v>
      </c>
      <c r="I79" s="16">
        <v>70.066879347355979</v>
      </c>
      <c r="J79" s="16">
        <v>29.933120652644025</v>
      </c>
      <c r="V79">
        <f t="shared" si="3"/>
        <v>-29.933120652644025</v>
      </c>
    </row>
    <row r="80" spans="2:22">
      <c r="B80" s="10">
        <v>12</v>
      </c>
      <c r="C80" s="16">
        <v>41.547574563405639</v>
      </c>
      <c r="D80" s="16">
        <v>0.18880555591158577</v>
      </c>
      <c r="E80" s="16">
        <v>1.5248390223125772</v>
      </c>
      <c r="F80" s="16">
        <v>3.8851549536563699</v>
      </c>
      <c r="G80" s="16">
        <v>21.934473133906028</v>
      </c>
      <c r="H80" s="16">
        <v>30.919054177828215</v>
      </c>
      <c r="I80" s="16">
        <v>69.080945822171785</v>
      </c>
      <c r="J80" s="16">
        <v>30.919054177828215</v>
      </c>
      <c r="V80">
        <f t="shared" si="3"/>
        <v>-30.919054177828215</v>
      </c>
    </row>
    <row r="81" spans="2:22" ht="23.25">
      <c r="B81" s="11" t="s">
        <v>53</v>
      </c>
      <c r="C81" s="16">
        <v>42.342769423058762</v>
      </c>
      <c r="D81" s="16">
        <v>0.16957121455625784</v>
      </c>
      <c r="E81" s="16">
        <v>1.5297426158160687</v>
      </c>
      <c r="F81" s="16">
        <v>3.8279095529335723</v>
      </c>
      <c r="G81" s="16">
        <v>21.288098767931768</v>
      </c>
      <c r="H81" s="16">
        <v>30.841908425703568</v>
      </c>
      <c r="I81" s="16">
        <v>69.158091574296435</v>
      </c>
      <c r="J81" s="16">
        <v>30.841908425703568</v>
      </c>
      <c r="V81">
        <f t="shared" si="3"/>
        <v>-30.841908425703568</v>
      </c>
    </row>
    <row r="82" spans="2:22">
      <c r="B82" s="10">
        <v>2</v>
      </c>
      <c r="C82" s="16">
        <v>43.009411321911443</v>
      </c>
      <c r="D82" s="16">
        <v>0.31565080910983367</v>
      </c>
      <c r="E82" s="16">
        <v>1.6042511005096587</v>
      </c>
      <c r="F82" s="16">
        <v>3.4357824240507679</v>
      </c>
      <c r="G82" s="16">
        <v>20.522734812578694</v>
      </c>
      <c r="H82" s="16">
        <v>31.112169531839601</v>
      </c>
      <c r="I82" s="16">
        <v>68.887830468160402</v>
      </c>
      <c r="J82" s="16">
        <v>31.112169531839601</v>
      </c>
      <c r="V82">
        <f t="shared" si="3"/>
        <v>-31.112169531839601</v>
      </c>
    </row>
    <row r="83" spans="2:22">
      <c r="B83" s="10">
        <v>3</v>
      </c>
      <c r="C83" s="16">
        <v>43.588183824051839</v>
      </c>
      <c r="D83" s="16">
        <v>0.17675015256380183</v>
      </c>
      <c r="E83" s="16">
        <v>1.700441583393272</v>
      </c>
      <c r="F83" s="16">
        <v>3.3838505254326536</v>
      </c>
      <c r="G83" s="16">
        <v>20.886398121932299</v>
      </c>
      <c r="H83" s="16">
        <v>30.264473122005295</v>
      </c>
      <c r="I83" s="16">
        <v>69.735624207373874</v>
      </c>
      <c r="J83" s="16">
        <v>30.264473122005295</v>
      </c>
    </row>
    <row r="84" spans="2:22">
      <c r="B84" s="10">
        <v>4</v>
      </c>
      <c r="C84" s="16">
        <v>44.708305042868567</v>
      </c>
      <c r="D84" s="16">
        <v>0.27849490187991355</v>
      </c>
      <c r="E84" s="16">
        <v>1.5150395028919501</v>
      </c>
      <c r="F84" s="16">
        <v>3.3137294192948428</v>
      </c>
      <c r="G84" s="16">
        <v>21.113765605150064</v>
      </c>
      <c r="H84" s="16">
        <v>29.070665527914663</v>
      </c>
      <c r="I84" s="16">
        <v>70.92933447208533</v>
      </c>
      <c r="J84" s="16">
        <v>29.070665527914663</v>
      </c>
    </row>
    <row r="85" spans="2:22">
      <c r="B85" s="10">
        <v>5</v>
      </c>
      <c r="C85" s="16">
        <v>45.819488488349222</v>
      </c>
      <c r="D85" s="16">
        <v>0.16455495799770678</v>
      </c>
      <c r="E85" s="16">
        <v>1.3475275977374892</v>
      </c>
      <c r="F85" s="16">
        <v>3.4279244486449403</v>
      </c>
      <c r="G85" s="16">
        <v>21.028780326327354</v>
      </c>
      <c r="H85" s="16">
        <v>28.211820131356117</v>
      </c>
      <c r="I85" s="16">
        <v>71.78817986864388</v>
      </c>
      <c r="J85" s="16">
        <v>28.211820131356117</v>
      </c>
    </row>
    <row r="86" spans="2:22">
      <c r="B86" s="10">
        <v>6</v>
      </c>
      <c r="C86" s="16">
        <v>46.561329156978715</v>
      </c>
      <c r="D86" s="16">
        <v>0.29691171742247807</v>
      </c>
      <c r="E86" s="16">
        <v>1.1625543948563288</v>
      </c>
      <c r="F86" s="16">
        <v>3.3616283585037254</v>
      </c>
      <c r="G86" s="16">
        <v>21.188448302346195</v>
      </c>
      <c r="H86" s="16">
        <v>27.42912806989256</v>
      </c>
      <c r="I86" s="16">
        <v>72.570871930107444</v>
      </c>
      <c r="J86" s="16">
        <v>27.42912806989256</v>
      </c>
    </row>
    <row r="87" spans="2:22">
      <c r="B87" s="10">
        <v>7</v>
      </c>
      <c r="C87" s="16">
        <v>47.583959041120657</v>
      </c>
      <c r="D87" s="16">
        <v>0.12219145230821937</v>
      </c>
      <c r="E87" s="16">
        <v>1.2697823583711614</v>
      </c>
      <c r="F87" s="16">
        <v>3.2869881329640944</v>
      </c>
      <c r="G87" s="16">
        <v>21.381981519018662</v>
      </c>
      <c r="H87" s="16">
        <v>26.35500233153472</v>
      </c>
      <c r="I87" s="16">
        <v>73.64499766846528</v>
      </c>
      <c r="J87" s="16">
        <v>26.35500233153472</v>
      </c>
    </row>
    <row r="88" spans="2:22">
      <c r="B88" s="10">
        <v>8</v>
      </c>
      <c r="C88" s="16">
        <v>48.324537468103301</v>
      </c>
      <c r="D88" s="16">
        <v>0.15179168398417028</v>
      </c>
      <c r="E88" s="16">
        <v>1.2217518624440173</v>
      </c>
      <c r="F88" s="16">
        <v>3.1506285183857203</v>
      </c>
      <c r="G88" s="16">
        <v>21.604826138604068</v>
      </c>
      <c r="H88" s="16">
        <v>25.546464328478724</v>
      </c>
      <c r="I88" s="16">
        <v>74.453440563949854</v>
      </c>
      <c r="J88" s="16">
        <v>25.546464328478724</v>
      </c>
    </row>
    <row r="89" spans="2:22">
      <c r="B89" s="10">
        <v>9</v>
      </c>
      <c r="C89" s="16">
        <v>49.04256438660439</v>
      </c>
      <c r="D89" s="16">
        <v>0.24397416270821093</v>
      </c>
      <c r="E89" s="16">
        <v>1.1014089315742193</v>
      </c>
      <c r="F89" s="16">
        <v>3.0016669495998967</v>
      </c>
      <c r="G89" s="16">
        <v>21.652021353124297</v>
      </c>
      <c r="H89" s="16">
        <v>24.958364216388976</v>
      </c>
      <c r="I89" s="16">
        <v>75.041635783611014</v>
      </c>
      <c r="J89" s="16">
        <v>24.958364216388976</v>
      </c>
    </row>
    <row r="90" spans="2:22">
      <c r="B90" s="10">
        <v>10</v>
      </c>
      <c r="C90" s="16">
        <v>50.242435142287746</v>
      </c>
      <c r="D90" s="16">
        <v>0.13675804293879162</v>
      </c>
      <c r="E90" s="16">
        <v>1.1781824068432163</v>
      </c>
      <c r="F90" s="16">
        <v>2.8838709286989728</v>
      </c>
      <c r="G90" s="16">
        <v>21.363293207050337</v>
      </c>
      <c r="H90" s="16">
        <v>24.195460272180942</v>
      </c>
      <c r="I90" s="16">
        <v>75.804539727819062</v>
      </c>
      <c r="J90" s="16">
        <v>24.195460272180942</v>
      </c>
    </row>
    <row r="91" spans="2:22">
      <c r="B91" s="10">
        <v>11</v>
      </c>
      <c r="C91" s="16">
        <v>52.210790551263607</v>
      </c>
      <c r="D91" s="16">
        <v>0.21566665696044204</v>
      </c>
      <c r="E91" s="16">
        <v>1.0524280309359053</v>
      </c>
      <c r="F91" s="16">
        <v>2.77258777466142</v>
      </c>
      <c r="G91" s="16">
        <v>22.747630526811466</v>
      </c>
      <c r="H91" s="16">
        <v>21.000896459367155</v>
      </c>
      <c r="I91" s="16">
        <v>78.999103540632845</v>
      </c>
      <c r="J91" s="16">
        <v>21.000896459367155</v>
      </c>
    </row>
    <row r="92" spans="2:22">
      <c r="B92" s="10">
        <v>12</v>
      </c>
      <c r="C92" s="16">
        <v>53.228113255520569</v>
      </c>
      <c r="D92" s="16">
        <v>0.12225533596033372</v>
      </c>
      <c r="E92" s="16">
        <v>1.3168896965167454</v>
      </c>
      <c r="F92" s="16">
        <v>2.4919247329930574</v>
      </c>
      <c r="G92" s="16">
        <v>23.276144205084936</v>
      </c>
      <c r="H92" s="16">
        <v>19.564672773924361</v>
      </c>
      <c r="I92" s="16">
        <v>80.435327226075628</v>
      </c>
      <c r="J92" s="16">
        <v>19.564672773924361</v>
      </c>
    </row>
    <row r="93" spans="2:22" ht="23.25">
      <c r="B93" s="11" t="s">
        <v>56</v>
      </c>
      <c r="C93" s="16">
        <v>54.173904690905971</v>
      </c>
      <c r="D93" s="16">
        <v>0.16400533167702414</v>
      </c>
      <c r="E93" s="16">
        <v>1.3822050652412339</v>
      </c>
      <c r="F93" s="16">
        <v>2.3269083491234235</v>
      </c>
      <c r="G93" s="16">
        <v>23.490009028020172</v>
      </c>
      <c r="H93" s="16">
        <v>18.46296753503216</v>
      </c>
      <c r="I93" s="16">
        <v>81.537032464967822</v>
      </c>
      <c r="J93" s="16">
        <v>18.46296753503216</v>
      </c>
    </row>
    <row r="94" spans="2:22">
      <c r="B94" s="10">
        <v>2</v>
      </c>
      <c r="C94" s="16">
        <v>54.734920078852646</v>
      </c>
      <c r="D94" s="16">
        <v>0.22473279229455917</v>
      </c>
      <c r="E94" s="16">
        <v>1.3973957951105269</v>
      </c>
      <c r="F94" s="16">
        <v>2.1344953527990982</v>
      </c>
      <c r="G94" s="16">
        <v>23.614962431452806</v>
      </c>
      <c r="H94" s="16">
        <v>17.893493549490369</v>
      </c>
      <c r="I94" s="16">
        <v>82.106506450509627</v>
      </c>
      <c r="J94" s="16">
        <v>17.893493549490369</v>
      </c>
    </row>
    <row r="95" spans="2:22">
      <c r="B95" s="10">
        <v>3</v>
      </c>
      <c r="C95" s="16">
        <v>55.337561466069531</v>
      </c>
      <c r="D95" s="16">
        <v>0.12244689575363805</v>
      </c>
      <c r="E95" s="16">
        <v>1.2820174347232756</v>
      </c>
      <c r="F95" s="16">
        <v>2.2531019926252212</v>
      </c>
      <c r="G95" s="16">
        <v>23.195338720530671</v>
      </c>
      <c r="H95" s="16">
        <v>17.809533490297664</v>
      </c>
      <c r="I95" s="16">
        <v>82.190466509702333</v>
      </c>
      <c r="J95" s="16">
        <v>17.809533490297664</v>
      </c>
    </row>
    <row r="96" spans="2:22">
      <c r="B96" s="10">
        <v>4</v>
      </c>
      <c r="C96" s="16">
        <v>56.048807098704515</v>
      </c>
      <c r="D96" s="16">
        <v>0.17575927749598655</v>
      </c>
      <c r="E96" s="16">
        <v>1.0754301923703464</v>
      </c>
      <c r="F96" s="16">
        <v>2.2942793648240141</v>
      </c>
      <c r="G96" s="16">
        <v>22.798406119603388</v>
      </c>
      <c r="H96" s="16">
        <v>17.607317947001761</v>
      </c>
      <c r="I96" s="16">
        <v>82.392682052998239</v>
      </c>
      <c r="J96" s="16">
        <v>17.607317947001761</v>
      </c>
    </row>
    <row r="97" spans="2:11">
      <c r="B97" s="10">
        <v>5</v>
      </c>
      <c r="C97" s="16">
        <v>56.998409827193811</v>
      </c>
      <c r="D97" s="16">
        <v>0.14147533934806622</v>
      </c>
      <c r="E97" s="16">
        <v>0.91862133129712131</v>
      </c>
      <c r="F97" s="16">
        <v>2.3852314090636142</v>
      </c>
      <c r="G97" s="16">
        <v>22.509730078359564</v>
      </c>
      <c r="H97" s="16">
        <v>17.046532014737824</v>
      </c>
      <c r="I97" s="16">
        <v>82.953467985262179</v>
      </c>
      <c r="J97" s="16">
        <v>17.046532014737824</v>
      </c>
    </row>
    <row r="98" spans="2:11">
      <c r="B98" s="10">
        <v>6</v>
      </c>
      <c r="C98" s="16">
        <v>57.812295745222166</v>
      </c>
      <c r="D98" s="16">
        <v>0.16198414174690048</v>
      </c>
      <c r="E98" s="16">
        <v>0.86468383058853959</v>
      </c>
      <c r="F98" s="16">
        <v>2.3562667181437513</v>
      </c>
      <c r="G98" s="16">
        <v>22.250516918328074</v>
      </c>
      <c r="H98" s="16">
        <v>16.554252645970564</v>
      </c>
      <c r="I98" s="16">
        <v>83.445747354029436</v>
      </c>
      <c r="J98" s="16">
        <v>16.554252645970564</v>
      </c>
    </row>
    <row r="99" spans="2:11">
      <c r="B99" s="10">
        <v>7</v>
      </c>
      <c r="C99" s="16">
        <v>57.992956718187102</v>
      </c>
      <c r="D99" s="16">
        <v>0.11655186202176482</v>
      </c>
      <c r="E99" s="16">
        <v>0.89678102701921492</v>
      </c>
      <c r="F99" s="16">
        <v>2.3978589351809907</v>
      </c>
      <c r="G99" s="16">
        <v>22.093869364569578</v>
      </c>
      <c r="H99" s="16">
        <v>16.50198209302134</v>
      </c>
      <c r="I99" s="16">
        <v>83.498017906978646</v>
      </c>
      <c r="J99" s="16">
        <v>16.50198209302134</v>
      </c>
    </row>
    <row r="100" spans="2:11">
      <c r="B100" s="10">
        <v>8</v>
      </c>
      <c r="C100" s="16">
        <v>58.343244956277907</v>
      </c>
      <c r="D100" s="16">
        <v>0.12557808907174006</v>
      </c>
      <c r="E100" s="16">
        <v>0.8687732510383781</v>
      </c>
      <c r="F100" s="16">
        <v>2.3211230236823361</v>
      </c>
      <c r="G100" s="16">
        <v>21.84381705411845</v>
      </c>
      <c r="H100" s="16">
        <v>16.497463625811193</v>
      </c>
      <c r="I100" s="16">
        <v>83.502536374188821</v>
      </c>
      <c r="J100" s="16">
        <v>16.497463625811193</v>
      </c>
    </row>
    <row r="101" spans="2:11">
      <c r="B101" s="10">
        <v>9</v>
      </c>
      <c r="C101" s="16">
        <v>58.713660712623764</v>
      </c>
      <c r="D101" s="16">
        <v>0.15730137182473053</v>
      </c>
      <c r="E101" s="16">
        <v>0.8144089815089276</v>
      </c>
      <c r="F101" s="16">
        <v>2.2621952057924171</v>
      </c>
      <c r="G101" s="16">
        <v>21.577928158442148</v>
      </c>
      <c r="H101" s="16">
        <v>16.474505569808013</v>
      </c>
      <c r="I101" s="16">
        <v>83.525494430191983</v>
      </c>
      <c r="J101" s="16">
        <v>16.474505569808013</v>
      </c>
    </row>
    <row r="102" spans="2:11">
      <c r="B102" s="10">
        <v>10</v>
      </c>
      <c r="C102" s="16">
        <v>59.204855293525341</v>
      </c>
      <c r="D102" s="16">
        <v>0.10487862372529282</v>
      </c>
      <c r="E102" s="16">
        <v>0.83460735254842544</v>
      </c>
      <c r="F102" s="16">
        <v>2.1493821228355081</v>
      </c>
      <c r="G102" s="16">
        <v>21.272431530154211</v>
      </c>
      <c r="H102" s="16">
        <v>16.433845077211206</v>
      </c>
      <c r="I102" s="16">
        <v>83.566154922788783</v>
      </c>
      <c r="J102" s="16">
        <v>16.433845077211206</v>
      </c>
    </row>
    <row r="103" spans="2:11">
      <c r="B103" s="10">
        <v>11</v>
      </c>
      <c r="C103" s="16">
        <v>59.422538636374867</v>
      </c>
      <c r="D103" s="16">
        <v>0.15972657323961209</v>
      </c>
      <c r="E103" s="16">
        <v>0.76447165389887317</v>
      </c>
      <c r="F103" s="16">
        <v>2.0802388662805393</v>
      </c>
      <c r="G103" s="16">
        <v>20.374266398254832</v>
      </c>
      <c r="H103" s="16">
        <v>17.198757871951265</v>
      </c>
      <c r="I103" s="16">
        <v>82.801242128048742</v>
      </c>
      <c r="J103" s="16">
        <v>17.198757871951265</v>
      </c>
    </row>
    <row r="104" spans="2:11">
      <c r="B104" s="10">
        <v>12</v>
      </c>
      <c r="C104" s="16">
        <v>59.929652899259558</v>
      </c>
      <c r="D104" s="16">
        <v>8.5973522868969185E-2</v>
      </c>
      <c r="E104" s="16">
        <v>0.92101086255711317</v>
      </c>
      <c r="F104" s="16">
        <v>1.9031577492684193</v>
      </c>
      <c r="G104" s="16">
        <v>19.880792664116406</v>
      </c>
      <c r="H104" s="16">
        <v>17.279412301929533</v>
      </c>
      <c r="I104" s="16">
        <v>82.72058769807046</v>
      </c>
      <c r="J104" s="16">
        <v>17.279412301929533</v>
      </c>
      <c r="K104" s="50"/>
    </row>
    <row r="105" spans="2:11" ht="23.25">
      <c r="B105" s="11" t="s">
        <v>64</v>
      </c>
      <c r="C105" s="16">
        <v>60.255558340302109</v>
      </c>
      <c r="D105" s="16">
        <v>0.10251601969467064</v>
      </c>
      <c r="E105" s="16">
        <v>0.99029973715176289</v>
      </c>
      <c r="F105" s="16">
        <v>1.7757616693678049</v>
      </c>
      <c r="G105" s="16">
        <v>19.784654851064211</v>
      </c>
      <c r="H105" s="16">
        <v>17.091210307345406</v>
      </c>
      <c r="I105" s="16">
        <v>82.90878969265458</v>
      </c>
      <c r="J105" s="16">
        <v>17.091210307345406</v>
      </c>
    </row>
    <row r="106" spans="2:11">
      <c r="B106" s="10">
        <v>2</v>
      </c>
      <c r="C106" s="16">
        <v>61.002770319955637</v>
      </c>
      <c r="D106" s="16">
        <v>0.15995135936842281</v>
      </c>
      <c r="E106" s="16">
        <v>0.99103169947548486</v>
      </c>
      <c r="F106" s="16">
        <v>1.6360225993754893</v>
      </c>
      <c r="G106" s="16">
        <v>19.511981165561075</v>
      </c>
      <c r="H106" s="16">
        <v>16.698241935876517</v>
      </c>
      <c r="I106" s="16">
        <v>83.301758064123476</v>
      </c>
      <c r="J106" s="16">
        <v>16.698241935876517</v>
      </c>
    </row>
    <row r="107" spans="2:11">
      <c r="B107" s="10">
        <v>3</v>
      </c>
      <c r="C107" s="16">
        <v>61.125594990110663</v>
      </c>
      <c r="D107" s="16">
        <v>9.1231360355471733E-2</v>
      </c>
      <c r="E107" s="16">
        <v>0.92801014631537626</v>
      </c>
      <c r="F107" s="16">
        <v>1.6902230483475069</v>
      </c>
      <c r="G107" s="16">
        <v>19.271848632287575</v>
      </c>
      <c r="H107" s="16">
        <v>16.893091822583408</v>
      </c>
      <c r="I107" s="16">
        <v>83.106909090643427</v>
      </c>
      <c r="J107" s="16">
        <v>16.893091822583408</v>
      </c>
    </row>
    <row r="108" spans="2:11">
      <c r="B108" s="10">
        <v>4</v>
      </c>
      <c r="C108" s="16">
        <v>61.390355860134946</v>
      </c>
      <c r="D108" s="16">
        <v>0.12473508971045848</v>
      </c>
      <c r="E108" s="16">
        <v>0.81652664540952968</v>
      </c>
      <c r="F108" s="16">
        <v>1.7211148975996464</v>
      </c>
      <c r="G108" s="16">
        <v>19.133786947489522</v>
      </c>
      <c r="H108" s="16">
        <v>16.813480559655904</v>
      </c>
      <c r="I108" s="16">
        <v>83.186519440344114</v>
      </c>
      <c r="J108" s="16">
        <v>16.813480559655904</v>
      </c>
    </row>
    <row r="109" spans="2:11">
      <c r="B109" s="10">
        <v>5</v>
      </c>
      <c r="C109" s="16">
        <v>61.913147429649364</v>
      </c>
      <c r="D109" s="16">
        <v>8.8813993646242428E-2</v>
      </c>
      <c r="E109" s="16">
        <v>0.70759422395383564</v>
      </c>
      <c r="F109" s="16">
        <v>1.7707204848847031</v>
      </c>
      <c r="G109" s="16">
        <v>18.908030849318479</v>
      </c>
      <c r="H109" s="16">
        <v>16.611693018547378</v>
      </c>
      <c r="I109" s="16">
        <v>83.388306981452615</v>
      </c>
      <c r="J109" s="16">
        <v>16.611693018547378</v>
      </c>
    </row>
    <row r="110" spans="2:11">
      <c r="B110" s="10">
        <v>6</v>
      </c>
      <c r="C110" s="16">
        <v>62.385885283278142</v>
      </c>
      <c r="D110" s="16">
        <v>0.24507051741201122</v>
      </c>
      <c r="E110" s="16">
        <v>0.66276610029051042</v>
      </c>
      <c r="F110" s="16">
        <v>1.7314447647790376</v>
      </c>
      <c r="G110" s="16">
        <v>18.527816538751686</v>
      </c>
      <c r="H110" s="16">
        <v>16.447017699440948</v>
      </c>
      <c r="I110" s="16">
        <v>83.552982300559052</v>
      </c>
      <c r="J110" s="16">
        <v>16.447017699440948</v>
      </c>
    </row>
    <row r="111" spans="2:11">
      <c r="B111" s="10">
        <v>7</v>
      </c>
      <c r="C111" s="16">
        <v>62.786190918819443</v>
      </c>
      <c r="D111" s="16">
        <v>0.31366190103956337</v>
      </c>
      <c r="E111" s="16">
        <v>0.67905318676373871</v>
      </c>
      <c r="F111" s="16">
        <v>1.7139464541196019</v>
      </c>
      <c r="G111" s="16">
        <v>18.203700992834975</v>
      </c>
      <c r="H111" s="16">
        <v>16.303446546422677</v>
      </c>
      <c r="I111" s="16">
        <v>83.696553453577309</v>
      </c>
      <c r="J111" s="16">
        <v>16.303446546422677</v>
      </c>
    </row>
    <row r="112" spans="2:11">
      <c r="B112" s="10">
        <v>8</v>
      </c>
      <c r="C112" s="16">
        <v>63.092282992883057</v>
      </c>
      <c r="D112" s="16">
        <v>0.42791687758784058</v>
      </c>
      <c r="E112" s="16">
        <v>0.6591903222875537</v>
      </c>
      <c r="F112" s="16">
        <v>1.6818489629839495</v>
      </c>
      <c r="G112" s="16">
        <v>17.814710728043945</v>
      </c>
      <c r="H112" s="16">
        <v>16.324050116213648</v>
      </c>
      <c r="I112" s="16">
        <v>83.675948988630168</v>
      </c>
      <c r="J112" s="16">
        <v>16.324050116213648</v>
      </c>
    </row>
    <row r="113" spans="2:11">
      <c r="B113" s="10">
        <v>9</v>
      </c>
      <c r="C113" s="16">
        <v>63.330940222435572</v>
      </c>
      <c r="D113" s="16">
        <v>0.4783123012665722</v>
      </c>
      <c r="E113" s="16">
        <v>0.62883642217302615</v>
      </c>
      <c r="F113" s="16">
        <v>1.6692004272145022</v>
      </c>
      <c r="G113" s="16">
        <v>17.604220520843722</v>
      </c>
      <c r="H113" s="16">
        <v>16.288489213902636</v>
      </c>
      <c r="I113" s="16">
        <v>83.711509893933396</v>
      </c>
      <c r="J113" s="16">
        <v>16.288489213902636</v>
      </c>
    </row>
    <row r="114" spans="2:11">
      <c r="B114" s="10">
        <v>10</v>
      </c>
      <c r="C114" s="16">
        <v>63.547217523297881</v>
      </c>
      <c r="D114" s="16">
        <v>0.49637779064256715</v>
      </c>
      <c r="E114" s="16">
        <v>0.66289384276125041</v>
      </c>
      <c r="F114" s="16">
        <v>1.6421997640162143</v>
      </c>
      <c r="G114" s="16">
        <v>17.363103049641666</v>
      </c>
      <c r="H114" s="16">
        <v>16.288208029640415</v>
      </c>
      <c r="I114" s="16">
        <v>83.711791970359585</v>
      </c>
      <c r="J114" s="16">
        <v>16.288208029640415</v>
      </c>
    </row>
    <row r="115" spans="2:11">
      <c r="B115" s="10">
        <v>11</v>
      </c>
      <c r="C115" s="16">
        <v>62.689027939908293</v>
      </c>
      <c r="D115" s="16">
        <v>0.11428268854882281</v>
      </c>
      <c r="E115" s="16">
        <v>0.61037397255569503</v>
      </c>
      <c r="F115" s="16">
        <v>1.6055691440453632</v>
      </c>
      <c r="G115" s="16">
        <v>17.470956509117435</v>
      </c>
      <c r="H115" s="16">
        <v>17.509789745824399</v>
      </c>
      <c r="I115" s="16">
        <v>82.490210254175608</v>
      </c>
      <c r="J115" s="16">
        <v>17.509789745824399</v>
      </c>
    </row>
    <row r="116" spans="2:11">
      <c r="B116" s="10">
        <v>12</v>
      </c>
      <c r="C116" s="16">
        <v>62.614864238542644</v>
      </c>
      <c r="D116" s="16">
        <v>7.5733211716120963E-2</v>
      </c>
      <c r="E116" s="16">
        <v>0.76249815804057897</v>
      </c>
      <c r="F116" s="16">
        <v>1.4861194017868555</v>
      </c>
      <c r="G116" s="16">
        <v>17.358064935150963</v>
      </c>
      <c r="H116" s="16">
        <v>17.702720054762842</v>
      </c>
      <c r="I116" s="16">
        <v>82.297279945237165</v>
      </c>
      <c r="J116" s="16">
        <v>17.702720054762842</v>
      </c>
      <c r="K116" s="50"/>
    </row>
    <row r="117" spans="2:11" ht="23.25">
      <c r="B117" s="11" t="s">
        <v>66</v>
      </c>
      <c r="C117" s="16">
        <v>63.262184487779308</v>
      </c>
      <c r="D117" s="16">
        <v>7.6800865112320899E-2</v>
      </c>
      <c r="E117" s="16">
        <v>0.78498256163975733</v>
      </c>
      <c r="F117" s="16">
        <v>1.3888318861282249</v>
      </c>
      <c r="G117" s="16">
        <v>17.103237191736966</v>
      </c>
      <c r="H117" s="16">
        <v>17.383963007603427</v>
      </c>
      <c r="I117" s="16">
        <v>82.616036992396573</v>
      </c>
      <c r="J117" s="16">
        <v>17.383963007603427</v>
      </c>
    </row>
    <row r="118" spans="2:11">
      <c r="B118" s="10">
        <v>2</v>
      </c>
      <c r="C118" s="16">
        <v>63.366162955455948</v>
      </c>
      <c r="D118" s="16">
        <v>0.10300303571208094</v>
      </c>
      <c r="E118" s="16">
        <v>0.88389358657933059</v>
      </c>
      <c r="F118" s="16">
        <v>1.3020034967692791</v>
      </c>
      <c r="G118" s="16">
        <v>17.143816603147329</v>
      </c>
      <c r="H118" s="16">
        <v>17.201120322336045</v>
      </c>
      <c r="I118" s="16">
        <v>82.798879677663962</v>
      </c>
      <c r="J118" s="16">
        <v>17.201120322336045</v>
      </c>
    </row>
    <row r="119" spans="2:11">
      <c r="B119" s="10">
        <v>3</v>
      </c>
      <c r="C119" s="16">
        <v>63.582598748536689</v>
      </c>
      <c r="D119" s="16">
        <v>6.8041525281688345E-2</v>
      </c>
      <c r="E119" s="16">
        <v>0.78179765637866916</v>
      </c>
      <c r="F119" s="16">
        <v>1.332100681865787</v>
      </c>
      <c r="G119" s="16">
        <v>16.8521138315486</v>
      </c>
      <c r="H119" s="16">
        <v>17.383347556388575</v>
      </c>
      <c r="I119" s="16">
        <v>82.616652443611429</v>
      </c>
      <c r="J119" s="16">
        <v>17.383347556388575</v>
      </c>
    </row>
    <row r="120" spans="2:11">
      <c r="B120" s="10">
        <v>4</v>
      </c>
      <c r="C120" s="16">
        <v>64.084099452438565</v>
      </c>
      <c r="D120" s="16">
        <v>9.0126372963680257E-2</v>
      </c>
      <c r="E120" s="16">
        <v>0.67934046389822056</v>
      </c>
      <c r="F120" s="16">
        <v>1.363606205482466</v>
      </c>
      <c r="G120" s="16">
        <v>16.335513113872903</v>
      </c>
      <c r="H120" s="16">
        <v>17.447314391344161</v>
      </c>
      <c r="I120" s="16">
        <v>82.55268560865585</v>
      </c>
      <c r="J120" s="16">
        <v>17.447314391344161</v>
      </c>
    </row>
    <row r="121" spans="2:11">
      <c r="B121" s="10">
        <v>5</v>
      </c>
      <c r="C121" s="16">
        <v>64.542485250654437</v>
      </c>
      <c r="D121" s="16">
        <v>8.049768360301747E-2</v>
      </c>
      <c r="E121" s="16">
        <v>0.54626136751938525</v>
      </c>
      <c r="F121" s="16">
        <v>1.4003009754404276</v>
      </c>
      <c r="G121" s="16">
        <v>15.661467551101198</v>
      </c>
      <c r="H121" s="16">
        <v>17.768987171681527</v>
      </c>
      <c r="I121" s="16">
        <v>82.231012828318484</v>
      </c>
      <c r="J121" s="16">
        <v>17.768987171681527</v>
      </c>
    </row>
    <row r="122" spans="2:11">
      <c r="B122" s="10">
        <v>6</v>
      </c>
      <c r="C122" s="16">
        <v>64.897969777241713</v>
      </c>
      <c r="D122" s="16">
        <v>9.9563473923138981E-2</v>
      </c>
      <c r="E122" s="16">
        <v>0.52673034483932346</v>
      </c>
      <c r="F122" s="16">
        <v>1.3769007868282668</v>
      </c>
      <c r="G122" s="16">
        <v>15.021738806267884</v>
      </c>
      <c r="H122" s="16">
        <v>18.077096810899672</v>
      </c>
      <c r="I122" s="16">
        <v>81.922903189100325</v>
      </c>
      <c r="J122" s="16">
        <v>18.077096810899672</v>
      </c>
    </row>
    <row r="123" spans="2:11">
      <c r="B123" s="10">
        <v>7</v>
      </c>
      <c r="C123" s="16">
        <v>65.164501079973235</v>
      </c>
      <c r="D123" s="16">
        <v>7.5136913211860237E-2</v>
      </c>
      <c r="E123" s="16">
        <v>0.53777855750529124</v>
      </c>
      <c r="F123" s="16">
        <v>1.3494472005935696</v>
      </c>
      <c r="G123" s="16">
        <v>14.354240536764658</v>
      </c>
      <c r="H123" s="16">
        <v>18.51889571195138</v>
      </c>
      <c r="I123" s="16">
        <v>81.481104288048613</v>
      </c>
      <c r="J123" s="16">
        <v>18.51889571195138</v>
      </c>
    </row>
    <row r="124" spans="2:11">
      <c r="B124" s="10">
        <v>8</v>
      </c>
      <c r="C124" s="16">
        <v>65.425017162121975</v>
      </c>
      <c r="D124" s="16">
        <v>7.6983924510402812E-2</v>
      </c>
      <c r="E124" s="16">
        <v>0.52692710090489858</v>
      </c>
      <c r="F124" s="16">
        <v>1.4152013626360778</v>
      </c>
      <c r="G124" s="16">
        <v>13.696637620535082</v>
      </c>
      <c r="H124" s="16">
        <v>18.859232829291557</v>
      </c>
      <c r="I124" s="16">
        <v>81.140767170708443</v>
      </c>
      <c r="J124" s="16">
        <v>18.859232829291557</v>
      </c>
    </row>
    <row r="125" spans="2:11">
      <c r="B125" s="10">
        <v>9</v>
      </c>
      <c r="C125" s="16">
        <v>65.727473591026822</v>
      </c>
      <c r="D125" s="16">
        <v>0.10230854379349524</v>
      </c>
      <c r="E125" s="16">
        <v>0.48544350095739691</v>
      </c>
      <c r="F125" s="16">
        <v>1.388467121064328</v>
      </c>
      <c r="G125" s="16">
        <v>13.12672322890448</v>
      </c>
      <c r="H125" s="16">
        <v>19.169584014253477</v>
      </c>
      <c r="I125" s="16">
        <v>80.830415985746512</v>
      </c>
      <c r="J125" s="16">
        <v>19.169584014253477</v>
      </c>
    </row>
    <row r="126" spans="2:11">
      <c r="B126" s="10">
        <v>10</v>
      </c>
      <c r="C126" s="16">
        <v>65.886829868645208</v>
      </c>
      <c r="D126" s="16">
        <v>7.026033186255376E-2</v>
      </c>
      <c r="E126" s="16">
        <v>0.51618448079979329</v>
      </c>
      <c r="F126" s="16">
        <v>1.3949751866051441</v>
      </c>
      <c r="G126" s="16">
        <v>12.524613737308362</v>
      </c>
      <c r="H126" s="16">
        <v>19.60713639477893</v>
      </c>
      <c r="I126" s="16">
        <v>80.392863605221066</v>
      </c>
      <c r="J126" s="16">
        <v>19.60713639477893</v>
      </c>
    </row>
    <row r="127" spans="2:11">
      <c r="B127" s="10">
        <v>11</v>
      </c>
      <c r="C127" s="16">
        <v>65.607431657067977</v>
      </c>
      <c r="D127" s="16">
        <v>8.7127235408493681E-2</v>
      </c>
      <c r="E127" s="16">
        <v>0.51656859358964857</v>
      </c>
      <c r="F127" s="16">
        <v>1.5067751343690321</v>
      </c>
      <c r="G127" s="16">
        <v>11.618776243042051</v>
      </c>
      <c r="H127" s="16">
        <v>20.663321136522807</v>
      </c>
      <c r="I127" s="16">
        <v>79.336678863477189</v>
      </c>
      <c r="J127" s="16">
        <v>20.663321136522807</v>
      </c>
    </row>
    <row r="128" spans="2:11">
      <c r="B128" s="10">
        <v>12</v>
      </c>
      <c r="C128" s="16">
        <v>65.509967936500033</v>
      </c>
      <c r="D128" s="16">
        <v>6.6626033628358186E-2</v>
      </c>
      <c r="E128" s="16">
        <v>0.51725574101288818</v>
      </c>
      <c r="F128" s="16">
        <v>1.5832970551113612</v>
      </c>
      <c r="G128" s="16">
        <v>11.028663961795191</v>
      </c>
      <c r="H128" s="16">
        <v>21.294189271952156</v>
      </c>
      <c r="I128" s="16">
        <v>78.705810728047851</v>
      </c>
      <c r="J128" s="16">
        <v>21.294189271952156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8"/>
  <sheetViews>
    <sheetView showGridLines="0" view="pageBreakPreview" zoomScale="140" zoomScaleNormal="200" zoomScaleSheetLayoutView="140" workbookViewId="0">
      <selection activeCell="A2" sqref="A2"/>
    </sheetView>
  </sheetViews>
  <sheetFormatPr defaultRowHeight="15"/>
  <cols>
    <col min="1" max="1" width="39.5703125" customWidth="1"/>
    <col min="3" max="3" width="10.5703125" customWidth="1"/>
    <col min="4" max="4" width="11.140625" customWidth="1"/>
  </cols>
  <sheetData>
    <row r="1" spans="2:10" ht="210" customHeight="1"/>
    <row r="2" spans="2:10" ht="45">
      <c r="B2" s="14"/>
      <c r="C2" s="15" t="s">
        <v>29</v>
      </c>
      <c r="D2" s="15" t="s">
        <v>28</v>
      </c>
      <c r="E2" s="15" t="s">
        <v>27</v>
      </c>
      <c r="F2" s="15" t="s">
        <v>26</v>
      </c>
      <c r="G2" s="15" t="s">
        <v>25</v>
      </c>
      <c r="H2" s="15" t="s">
        <v>24</v>
      </c>
      <c r="I2" s="15" t="s">
        <v>23</v>
      </c>
      <c r="J2" s="15" t="s">
        <v>22</v>
      </c>
    </row>
    <row r="3" spans="2:10">
      <c r="B3" s="8">
        <v>7</v>
      </c>
      <c r="C3" s="16">
        <v>28.900598374564616</v>
      </c>
      <c r="D3" s="16">
        <v>7.5377333214253817</v>
      </c>
      <c r="E3" s="16">
        <v>20.317942305974814</v>
      </c>
      <c r="F3" s="16">
        <v>16.513351790658213</v>
      </c>
      <c r="G3" s="16">
        <v>21.086005179958917</v>
      </c>
      <c r="H3" s="16">
        <v>5.6354380637670811</v>
      </c>
      <c r="I3" s="16">
        <v>94.355630972581935</v>
      </c>
      <c r="J3" s="16">
        <f t="shared" ref="J3:J22" si="0">H3</f>
        <v>5.6354380637670811</v>
      </c>
    </row>
    <row r="4" spans="2:10">
      <c r="B4" s="8">
        <v>8</v>
      </c>
      <c r="C4" s="16">
        <v>28.993445272515039</v>
      </c>
      <c r="D4" s="16">
        <v>8.6378737541528228</v>
      </c>
      <c r="E4" s="16">
        <v>19.197270360061058</v>
      </c>
      <c r="F4" s="16">
        <v>16.611295681063122</v>
      </c>
      <c r="G4" s="16">
        <v>20.966148873125618</v>
      </c>
      <c r="H4" s="16">
        <v>5.5939660590823381</v>
      </c>
      <c r="I4" s="16">
        <v>94.406033940917666</v>
      </c>
      <c r="J4" s="16">
        <f t="shared" si="0"/>
        <v>5.5939660590823381</v>
      </c>
    </row>
    <row r="5" spans="2:10">
      <c r="B5" s="8">
        <v>9</v>
      </c>
      <c r="C5" s="16">
        <v>28.645294725956568</v>
      </c>
      <c r="D5" s="16">
        <v>13.97793864184764</v>
      </c>
      <c r="E5" s="16">
        <v>16.330575663564286</v>
      </c>
      <c r="F5" s="16">
        <v>15.658393657359532</v>
      </c>
      <c r="G5" s="16">
        <v>20.26025508445364</v>
      </c>
      <c r="H5" s="16">
        <v>5.1275422268183384</v>
      </c>
      <c r="I5" s="16">
        <v>94.863840055153389</v>
      </c>
      <c r="J5" s="16">
        <f t="shared" si="0"/>
        <v>5.1275422268183384</v>
      </c>
    </row>
    <row r="6" spans="2:10">
      <c r="B6" s="8">
        <v>10</v>
      </c>
      <c r="C6" s="16">
        <v>29.783330421107813</v>
      </c>
      <c r="D6" s="16">
        <v>9.0948803075310156</v>
      </c>
      <c r="E6" s="16">
        <v>18.198497291630265</v>
      </c>
      <c r="F6" s="16">
        <v>16.320111829460075</v>
      </c>
      <c r="G6" s="16">
        <v>21.492224357854273</v>
      </c>
      <c r="H6" s="16">
        <v>5.1284291455530315</v>
      </c>
      <c r="I6" s="16">
        <v>94.880307531015205</v>
      </c>
      <c r="J6" s="16">
        <f t="shared" si="0"/>
        <v>5.1284291455530315</v>
      </c>
    </row>
    <row r="7" spans="2:10">
      <c r="B7" s="8">
        <v>11</v>
      </c>
      <c r="C7" s="16">
        <v>27.404169468728984</v>
      </c>
      <c r="D7" s="16">
        <v>11.550100874243444</v>
      </c>
      <c r="E7" s="16">
        <v>14.425016812373906</v>
      </c>
      <c r="F7" s="16">
        <v>17.426025554808337</v>
      </c>
      <c r="G7" s="16">
        <v>23.486886348352385</v>
      </c>
      <c r="H7" s="16">
        <v>5.7162071284465368</v>
      </c>
      <c r="I7" s="16">
        <v>94.283792871553459</v>
      </c>
      <c r="J7" s="16">
        <f t="shared" si="0"/>
        <v>5.7162071284465368</v>
      </c>
    </row>
    <row r="8" spans="2:10">
      <c r="B8" s="8">
        <v>12</v>
      </c>
      <c r="C8" s="16">
        <v>26.887096774193548</v>
      </c>
      <c r="D8" s="16">
        <v>6.935483870967742</v>
      </c>
      <c r="E8" s="16">
        <v>21.064516129032256</v>
      </c>
      <c r="F8" s="16">
        <v>14.580645161290324</v>
      </c>
      <c r="G8" s="16">
        <v>24.18548387096774</v>
      </c>
      <c r="H8" s="16">
        <v>6.3467741935483861</v>
      </c>
      <c r="I8" s="16">
        <v>93.645161290322577</v>
      </c>
      <c r="J8" s="16">
        <f t="shared" si="0"/>
        <v>6.3467741935483861</v>
      </c>
    </row>
    <row r="9" spans="2:10" ht="23.25">
      <c r="B9" s="8" t="s">
        <v>6</v>
      </c>
      <c r="C9" s="16">
        <v>26.02718325261678</v>
      </c>
      <c r="D9" s="16">
        <v>7.9753163568192464</v>
      </c>
      <c r="E9" s="16">
        <v>21.832526167786284</v>
      </c>
      <c r="F9" s="16">
        <v>13.443211998125292</v>
      </c>
      <c r="G9" s="16">
        <v>24.464927355100766</v>
      </c>
      <c r="H9" s="16">
        <v>6.256834869551632</v>
      </c>
      <c r="I9" s="16">
        <v>93.743165130448375</v>
      </c>
      <c r="J9" s="16">
        <f t="shared" si="0"/>
        <v>6.256834869551632</v>
      </c>
    </row>
    <row r="10" spans="2:10">
      <c r="B10" s="8">
        <v>2</v>
      </c>
      <c r="C10" s="16">
        <v>26.940674680108568</v>
      </c>
      <c r="D10" s="16">
        <v>11.027530050407135</v>
      </c>
      <c r="E10" s="16">
        <v>19.976735168670025</v>
      </c>
      <c r="F10" s="16">
        <v>10.91120589375727</v>
      </c>
      <c r="G10" s="16">
        <v>24.908879410624273</v>
      </c>
      <c r="H10" s="16">
        <v>6.2194649088794112</v>
      </c>
      <c r="I10" s="16">
        <v>93.772780147343937</v>
      </c>
      <c r="J10" s="16">
        <f t="shared" si="0"/>
        <v>6.2194649088794112</v>
      </c>
    </row>
    <row r="11" spans="2:10">
      <c r="B11" s="8">
        <v>3</v>
      </c>
      <c r="C11" s="16">
        <v>26.043095795335326</v>
      </c>
      <c r="D11" s="16">
        <v>7.3843918973448472</v>
      </c>
      <c r="E11" s="16">
        <v>20.175934145750947</v>
      </c>
      <c r="F11" s="16">
        <v>14.05052053910096</v>
      </c>
      <c r="G11" s="16">
        <v>25.809054959244616</v>
      </c>
      <c r="H11" s="16">
        <v>6.5289322895650068</v>
      </c>
      <c r="I11" s="16">
        <v>93.471067710434994</v>
      </c>
      <c r="J11" s="16">
        <f t="shared" si="0"/>
        <v>6.5289322895650068</v>
      </c>
    </row>
    <row r="12" spans="2:10">
      <c r="B12" s="8">
        <v>4</v>
      </c>
      <c r="C12" s="16">
        <v>26.320366856419987</v>
      </c>
      <c r="D12" s="16">
        <v>10.713156230234029</v>
      </c>
      <c r="E12" s="16">
        <v>14.800759013282732</v>
      </c>
      <c r="F12" s="16">
        <v>16.026249209361161</v>
      </c>
      <c r="G12" s="16">
        <v>25.648323845667299</v>
      </c>
      <c r="H12" s="16">
        <v>6.4911448450347882</v>
      </c>
      <c r="I12" s="16">
        <v>93.508855154965204</v>
      </c>
      <c r="J12" s="16">
        <f t="shared" si="0"/>
        <v>6.4911448450347882</v>
      </c>
    </row>
    <row r="13" spans="2:10">
      <c r="B13" s="8">
        <v>5</v>
      </c>
      <c r="C13" s="16">
        <v>26.478027189377173</v>
      </c>
      <c r="D13" s="16">
        <v>8.1726209294973131</v>
      </c>
      <c r="E13" s="16">
        <v>16.819475181789439</v>
      </c>
      <c r="F13" s="16">
        <v>18.155232374328172</v>
      </c>
      <c r="G13" s="16">
        <v>23.82232058172621</v>
      </c>
      <c r="H13" s="16">
        <v>6.5523237432816943</v>
      </c>
      <c r="I13" s="16">
        <v>93.439772368005052</v>
      </c>
      <c r="J13" s="16">
        <f t="shared" si="0"/>
        <v>6.5523237432816943</v>
      </c>
    </row>
    <row r="14" spans="2:10">
      <c r="B14" s="8">
        <v>6</v>
      </c>
      <c r="C14" s="16">
        <v>27.626396591913831</v>
      </c>
      <c r="D14" s="16">
        <v>12.105136243067276</v>
      </c>
      <c r="E14" s="16">
        <v>12.635640221847119</v>
      </c>
      <c r="F14" s="16">
        <v>17.90852825335584</v>
      </c>
      <c r="G14" s="16">
        <v>22.95635399083675</v>
      </c>
      <c r="H14" s="16">
        <v>6.767944698979182</v>
      </c>
      <c r="I14" s="16">
        <v>93.232055301020822</v>
      </c>
      <c r="J14" s="16">
        <f t="shared" si="0"/>
        <v>6.767944698979182</v>
      </c>
    </row>
    <row r="15" spans="2:10">
      <c r="B15" s="8">
        <v>7</v>
      </c>
      <c r="C15" s="16">
        <v>27.874276261373037</v>
      </c>
      <c r="D15" s="16">
        <v>8.4284532671629435</v>
      </c>
      <c r="E15" s="16">
        <v>17.005789909015714</v>
      </c>
      <c r="F15" s="16">
        <v>17.038875103391231</v>
      </c>
      <c r="G15" s="16">
        <v>22.646815550041357</v>
      </c>
      <c r="H15" s="16">
        <v>7.0140612076095952</v>
      </c>
      <c r="I15" s="16">
        <v>92.994210090984282</v>
      </c>
      <c r="J15" s="16">
        <f t="shared" si="0"/>
        <v>7.0140612076095952</v>
      </c>
    </row>
    <row r="16" spans="2:10">
      <c r="B16" s="8">
        <v>8</v>
      </c>
      <c r="C16" s="16">
        <v>28.022492970946576</v>
      </c>
      <c r="D16" s="16">
        <v>9.5850728465536346</v>
      </c>
      <c r="E16" s="16">
        <v>15.225355712703417</v>
      </c>
      <c r="F16" s="16">
        <v>17.295731447559</v>
      </c>
      <c r="G16" s="16">
        <v>22.723012694896479</v>
      </c>
      <c r="H16" s="16">
        <v>7.1398142625883949</v>
      </c>
      <c r="I16" s="16">
        <v>92.860185737411598</v>
      </c>
      <c r="J16" s="16">
        <f t="shared" si="0"/>
        <v>7.1398142625883949</v>
      </c>
    </row>
    <row r="17" spans="2:10">
      <c r="B17" s="8">
        <v>9</v>
      </c>
      <c r="C17" s="16">
        <v>28.273939182713253</v>
      </c>
      <c r="D17" s="16">
        <v>12.389997386076502</v>
      </c>
      <c r="E17" s="16">
        <v>13.026052104208416</v>
      </c>
      <c r="F17" s="16">
        <v>16.415439574801777</v>
      </c>
      <c r="G17" s="16">
        <v>22.54944671952601</v>
      </c>
      <c r="H17" s="16">
        <v>7.3364119543434692</v>
      </c>
      <c r="I17" s="16">
        <v>92.654874967325952</v>
      </c>
      <c r="J17" s="16">
        <f t="shared" si="0"/>
        <v>7.3364119543434692</v>
      </c>
    </row>
    <row r="18" spans="2:10">
      <c r="B18" s="8">
        <v>10</v>
      </c>
      <c r="C18" s="16">
        <v>31.825230320167837</v>
      </c>
      <c r="D18" s="16">
        <v>8.2824044513363138</v>
      </c>
      <c r="E18" s="16">
        <v>15.050624828970172</v>
      </c>
      <c r="F18" s="16">
        <v>14.740490741585333</v>
      </c>
      <c r="G18" s="16">
        <v>22.548572471038948</v>
      </c>
      <c r="H18" s="16">
        <v>7.5526771869013949</v>
      </c>
      <c r="I18" s="16">
        <v>92.447322813098609</v>
      </c>
      <c r="J18" s="16">
        <f t="shared" si="0"/>
        <v>7.5526771869013949</v>
      </c>
    </row>
    <row r="19" spans="2:10">
      <c r="B19" s="8">
        <v>11</v>
      </c>
      <c r="C19" s="16">
        <v>22.732304967156246</v>
      </c>
      <c r="D19" s="16">
        <v>6.945162004575983</v>
      </c>
      <c r="E19" s="16">
        <v>9.9785962063620932</v>
      </c>
      <c r="F19" s="16">
        <v>12.399439072994317</v>
      </c>
      <c r="G19" s="16">
        <v>20.355745811499006</v>
      </c>
      <c r="H19" s="16">
        <v>27.588751937412354</v>
      </c>
      <c r="I19" s="16">
        <v>72.411248062587646</v>
      </c>
      <c r="J19" s="16">
        <f t="shared" si="0"/>
        <v>27.588751937412354</v>
      </c>
    </row>
    <row r="20" spans="2:10">
      <c r="B20" s="8">
        <v>12</v>
      </c>
      <c r="C20" s="16">
        <v>23.353293413173652</v>
      </c>
      <c r="D20" s="16">
        <v>5.1646706586826348</v>
      </c>
      <c r="E20" s="16">
        <v>12.223053892215569</v>
      </c>
      <c r="F20" s="16">
        <v>11.235029940119761</v>
      </c>
      <c r="G20" s="16">
        <v>20.306886227544911</v>
      </c>
      <c r="H20" s="16">
        <v>27.709580838323355</v>
      </c>
      <c r="I20" s="16">
        <v>72.290419161676638</v>
      </c>
      <c r="J20" s="16">
        <f t="shared" si="0"/>
        <v>27.709580838323355</v>
      </c>
    </row>
    <row r="21" spans="2:10" ht="23.25">
      <c r="B21" s="8" t="s">
        <v>5</v>
      </c>
      <c r="C21" s="16">
        <v>22.754310669377308</v>
      </c>
      <c r="D21" s="16">
        <v>5.6019878021233342</v>
      </c>
      <c r="E21" s="16">
        <v>12.807770499209397</v>
      </c>
      <c r="F21" s="16">
        <v>10.579022663956028</v>
      </c>
      <c r="G21" s="16">
        <v>20.344853550184474</v>
      </c>
      <c r="H21" s="16">
        <v>27.896995708154503</v>
      </c>
      <c r="I21" s="16">
        <v>72.103004291845494</v>
      </c>
      <c r="J21" s="16">
        <f t="shared" si="0"/>
        <v>27.896995708154503</v>
      </c>
    </row>
    <row r="22" spans="2:10">
      <c r="B22" s="8">
        <v>2</v>
      </c>
      <c r="C22" s="16">
        <v>23.065956329256394</v>
      </c>
      <c r="D22" s="16">
        <v>7.4285285510617545</v>
      </c>
      <c r="E22" s="16">
        <v>12.56847002326105</v>
      </c>
      <c r="F22" s="16">
        <v>9.1018233660988983</v>
      </c>
      <c r="G22" s="16">
        <v>19.981991445936821</v>
      </c>
      <c r="H22" s="16">
        <v>27.838223155999099</v>
      </c>
      <c r="I22" s="16">
        <v>72.161776844000897</v>
      </c>
      <c r="J22" s="16">
        <f t="shared" si="0"/>
        <v>27.838223155999099</v>
      </c>
    </row>
    <row r="23" spans="2:10">
      <c r="B23" s="8">
        <v>3</v>
      </c>
      <c r="C23" s="16">
        <v>23.048869438366157</v>
      </c>
      <c r="D23" s="16">
        <v>5.7913931436907369</v>
      </c>
      <c r="E23" s="16">
        <v>14.259664478482858</v>
      </c>
      <c r="F23" s="16">
        <v>9.8468271334792128</v>
      </c>
      <c r="G23" s="16">
        <v>19.664478482859227</v>
      </c>
      <c r="H23" s="16">
        <v>27.39606126914661</v>
      </c>
      <c r="I23" s="16">
        <v>72.611232676878188</v>
      </c>
      <c r="J23" s="16">
        <f t="shared" ref="J23:J54" si="1">H23</f>
        <v>27.39606126914661</v>
      </c>
    </row>
    <row r="24" spans="2:10">
      <c r="B24" s="8">
        <v>4</v>
      </c>
      <c r="C24" s="16">
        <v>23.545011467889911</v>
      </c>
      <c r="D24" s="16">
        <v>8.1278669724770651</v>
      </c>
      <c r="E24" s="16">
        <v>11.059346330275229</v>
      </c>
      <c r="F24" s="16">
        <v>10.973337155963304</v>
      </c>
      <c r="G24" s="16">
        <v>20.118979357798164</v>
      </c>
      <c r="H24" s="16">
        <v>26.175458715596328</v>
      </c>
      <c r="I24" s="16">
        <v>73.824541284403665</v>
      </c>
      <c r="J24" s="16">
        <f t="shared" si="1"/>
        <v>26.175458715596328</v>
      </c>
    </row>
    <row r="25" spans="2:10">
      <c r="B25" s="10">
        <v>5</v>
      </c>
      <c r="C25" s="16">
        <v>27.612543144598661</v>
      </c>
      <c r="D25" s="16">
        <v>3.8848498200778439</v>
      </c>
      <c r="E25" s="16">
        <v>12.212675332305206</v>
      </c>
      <c r="F25" s="16">
        <v>11.632518175809651</v>
      </c>
      <c r="G25" s="16">
        <v>18.484247631636926</v>
      </c>
      <c r="H25" s="16">
        <v>26.187853418520966</v>
      </c>
      <c r="I25" s="16">
        <v>73.812146581479027</v>
      </c>
      <c r="J25" s="16">
        <f t="shared" si="1"/>
        <v>26.187853418520966</v>
      </c>
    </row>
    <row r="26" spans="2:10">
      <c r="B26" s="10">
        <v>6</v>
      </c>
      <c r="C26" s="16">
        <v>26.029011118474337</v>
      </c>
      <c r="D26" s="16">
        <v>6.6784478315293425</v>
      </c>
      <c r="E26" s="16">
        <v>10.374788307193873</v>
      </c>
      <c r="F26" s="16">
        <v>12.252411457182829</v>
      </c>
      <c r="G26" s="16">
        <v>18.260805537147483</v>
      </c>
      <c r="H26" s="16">
        <v>26.419262204550474</v>
      </c>
      <c r="I26" s="16">
        <v>73.58810102348869</v>
      </c>
      <c r="J26" s="16">
        <f t="shared" si="1"/>
        <v>26.419262204550474</v>
      </c>
    </row>
    <row r="27" spans="2:10">
      <c r="B27" s="10">
        <v>7</v>
      </c>
      <c r="C27" s="16">
        <v>28.210453444098306</v>
      </c>
      <c r="D27" s="16">
        <v>4.2090688819660782</v>
      </c>
      <c r="E27" s="16">
        <v>13.097957770854968</v>
      </c>
      <c r="F27" s="16">
        <v>12.364139840775355</v>
      </c>
      <c r="G27" s="16">
        <v>17.106265143648322</v>
      </c>
      <c r="H27" s="16">
        <v>25.019037729318107</v>
      </c>
      <c r="I27" s="16">
        <v>74.9809622706819</v>
      </c>
      <c r="J27" s="16">
        <f t="shared" si="1"/>
        <v>25.019037729318107</v>
      </c>
    </row>
    <row r="28" spans="2:10">
      <c r="B28" s="10">
        <v>8</v>
      </c>
      <c r="C28" s="16">
        <v>27.73288814691152</v>
      </c>
      <c r="D28" s="16">
        <v>5.328881469115192</v>
      </c>
      <c r="E28" s="16">
        <v>13.375626043405674</v>
      </c>
      <c r="F28" s="16">
        <v>12.921535893155259</v>
      </c>
      <c r="G28" s="16">
        <v>16.674457429048413</v>
      </c>
      <c r="H28" s="16">
        <v>23.973288814691152</v>
      </c>
      <c r="I28" s="16">
        <v>76.033388981636065</v>
      </c>
      <c r="J28" s="16">
        <f t="shared" si="1"/>
        <v>23.973288814691152</v>
      </c>
    </row>
    <row r="29" spans="2:10">
      <c r="B29" s="10">
        <v>9</v>
      </c>
      <c r="C29" s="16">
        <v>29.106739761367301</v>
      </c>
      <c r="D29" s="16">
        <v>7.8168332795872306</v>
      </c>
      <c r="E29" s="16">
        <v>11.215736859077717</v>
      </c>
      <c r="F29" s="16">
        <v>12.325056433408578</v>
      </c>
      <c r="G29" s="16">
        <v>16.168977749113189</v>
      </c>
      <c r="H29" s="16">
        <v>23.366655917445986</v>
      </c>
      <c r="I29" s="16">
        <v>76.633344082554018</v>
      </c>
      <c r="J29" s="16">
        <f t="shared" si="1"/>
        <v>23.366655917445986</v>
      </c>
    </row>
    <row r="30" spans="2:10">
      <c r="B30" s="10">
        <v>10</v>
      </c>
      <c r="C30" s="16">
        <v>28.744336569579289</v>
      </c>
      <c r="D30" s="16">
        <v>5.5598705501618122</v>
      </c>
      <c r="E30" s="16">
        <v>12.692556634304209</v>
      </c>
      <c r="F30" s="16">
        <v>12.550161812297736</v>
      </c>
      <c r="G30" s="16">
        <v>20.284789644012946</v>
      </c>
      <c r="H30" s="16">
        <v>20.174757281553397</v>
      </c>
      <c r="I30" s="16">
        <v>79.825242718446603</v>
      </c>
      <c r="J30" s="16">
        <f t="shared" si="1"/>
        <v>20.174757281553397</v>
      </c>
    </row>
    <row r="31" spans="2:10">
      <c r="B31" s="10">
        <v>11</v>
      </c>
      <c r="C31" s="16">
        <v>25.4393546528378</v>
      </c>
      <c r="D31" s="16">
        <v>7.2198213771247479</v>
      </c>
      <c r="E31" s="16">
        <v>11.201382886776145</v>
      </c>
      <c r="F31" s="16">
        <v>16.254681647940075</v>
      </c>
      <c r="G31" s="16">
        <v>23.048112935753384</v>
      </c>
      <c r="H31" s="16">
        <v>16.836646499567848</v>
      </c>
      <c r="I31" s="16">
        <v>83.163353500432152</v>
      </c>
      <c r="J31" s="16">
        <f t="shared" si="1"/>
        <v>16.836646499567848</v>
      </c>
    </row>
    <row r="32" spans="2:10">
      <c r="B32" s="10">
        <v>12</v>
      </c>
      <c r="C32" s="16">
        <v>24.334797210023247</v>
      </c>
      <c r="D32" s="16">
        <v>6.7734435546370442</v>
      </c>
      <c r="E32" s="16">
        <v>14.099715835701367</v>
      </c>
      <c r="F32" s="16">
        <v>16.894859209506588</v>
      </c>
      <c r="G32" s="16">
        <v>22.371480237664688</v>
      </c>
      <c r="H32" s="16">
        <v>15.520537328855594</v>
      </c>
      <c r="I32" s="16">
        <v>84.479462671144418</v>
      </c>
      <c r="J32" s="16">
        <f t="shared" si="1"/>
        <v>15.520537328855594</v>
      </c>
    </row>
    <row r="33" spans="2:10" ht="23.25">
      <c r="B33" s="11" t="s">
        <v>9</v>
      </c>
      <c r="C33" s="16">
        <v>25.317966848799301</v>
      </c>
      <c r="D33" s="16">
        <v>8.1638275402911056</v>
      </c>
      <c r="E33" s="16">
        <v>14.348684512603885</v>
      </c>
      <c r="F33" s="16">
        <v>16.777629826897471</v>
      </c>
      <c r="G33" s="16">
        <v>21.171770972037287</v>
      </c>
      <c r="H33" s="16">
        <v>14.220120299370953</v>
      </c>
      <c r="I33" s="16">
        <v>85.779879700629053</v>
      </c>
      <c r="J33" s="16">
        <f t="shared" si="1"/>
        <v>14.220120299370953</v>
      </c>
    </row>
    <row r="34" spans="2:10">
      <c r="B34" s="10">
        <v>2</v>
      </c>
      <c r="C34" s="16">
        <v>23.026190928069841</v>
      </c>
      <c r="D34" s="16">
        <v>12.530840766748907</v>
      </c>
      <c r="E34" s="16">
        <v>14.983867906623649</v>
      </c>
      <c r="F34" s="16">
        <v>14.945910039855759</v>
      </c>
      <c r="G34" s="16">
        <v>23.538622129436327</v>
      </c>
      <c r="H34" s="16">
        <v>10.974568229265515</v>
      </c>
      <c r="I34" s="16">
        <v>89.025431770734485</v>
      </c>
      <c r="J34" s="16">
        <f t="shared" si="1"/>
        <v>10.974568229265515</v>
      </c>
    </row>
    <row r="35" spans="2:10">
      <c r="B35" s="10">
        <v>3</v>
      </c>
      <c r="C35" s="16">
        <v>21.736188312629899</v>
      </c>
      <c r="D35" s="16">
        <v>7.3613997776596261</v>
      </c>
      <c r="E35" s="16">
        <v>18.473584996858232</v>
      </c>
      <c r="F35" s="16">
        <v>15.389820677654791</v>
      </c>
      <c r="G35" s="16">
        <v>26.226497172410461</v>
      </c>
      <c r="H35" s="16">
        <v>10.812509062786988</v>
      </c>
      <c r="I35" s="16">
        <v>89.187490937213013</v>
      </c>
      <c r="J35" s="16">
        <f t="shared" si="1"/>
        <v>10.812509062786988</v>
      </c>
    </row>
    <row r="36" spans="2:10">
      <c r="B36" s="10">
        <v>4</v>
      </c>
      <c r="C36" s="16">
        <v>23.53229442320886</v>
      </c>
      <c r="D36" s="16">
        <v>9.8304420268548469</v>
      </c>
      <c r="E36" s="16">
        <v>14.030187199843184</v>
      </c>
      <c r="F36" s="16">
        <v>15.284720180339114</v>
      </c>
      <c r="G36" s="16">
        <v>27.114574144859354</v>
      </c>
      <c r="H36" s="16">
        <v>10.2126825443497</v>
      </c>
      <c r="I36" s="16">
        <v>89.787317455650296</v>
      </c>
      <c r="J36" s="16">
        <f t="shared" si="1"/>
        <v>10.2126825443497</v>
      </c>
    </row>
    <row r="37" spans="2:10">
      <c r="B37" s="10">
        <v>5</v>
      </c>
      <c r="C37" s="16">
        <v>24.032152230971128</v>
      </c>
      <c r="D37" s="16">
        <v>6.2226596675415573</v>
      </c>
      <c r="E37" s="16">
        <v>16.026902887139109</v>
      </c>
      <c r="F37" s="16">
        <v>17.366579177602802</v>
      </c>
      <c r="G37" s="16">
        <v>25.945975503062119</v>
      </c>
      <c r="H37" s="16">
        <v>10.40573053368329</v>
      </c>
      <c r="I37" s="16">
        <v>89.594269466316717</v>
      </c>
      <c r="J37" s="16">
        <f t="shared" si="1"/>
        <v>10.40573053368329</v>
      </c>
    </row>
    <row r="38" spans="2:10">
      <c r="B38" s="10">
        <v>6</v>
      </c>
      <c r="C38" s="16">
        <v>24.662357151102391</v>
      </c>
      <c r="D38" s="16">
        <v>8.6286505829389366</v>
      </c>
      <c r="E38" s="16">
        <v>11.930047327715572</v>
      </c>
      <c r="F38" s="16">
        <v>16.755165647004503</v>
      </c>
      <c r="G38" s="16">
        <v>27.121089691792683</v>
      </c>
      <c r="H38" s="16">
        <v>10.908461272076647</v>
      </c>
      <c r="I38" s="16">
        <v>89.09153872792335</v>
      </c>
      <c r="J38" s="16">
        <f t="shared" si="1"/>
        <v>10.908461272076647</v>
      </c>
    </row>
    <row r="39" spans="2:10">
      <c r="B39" s="10">
        <v>7</v>
      </c>
      <c r="C39" s="16">
        <v>25.261958997722093</v>
      </c>
      <c r="D39" s="16">
        <v>5.0740318906605921</v>
      </c>
      <c r="E39" s="16">
        <v>17.015945330296127</v>
      </c>
      <c r="F39" s="16">
        <v>15.592255125284737</v>
      </c>
      <c r="G39" s="16">
        <v>26.651480637813211</v>
      </c>
      <c r="H39" s="16">
        <v>10.410022779043281</v>
      </c>
      <c r="I39" s="16">
        <v>89.589977220956712</v>
      </c>
      <c r="J39" s="16">
        <f t="shared" si="1"/>
        <v>10.410022779043281</v>
      </c>
    </row>
    <row r="40" spans="2:10">
      <c r="B40" s="10">
        <v>8</v>
      </c>
      <c r="C40" s="16">
        <v>27.084274740171711</v>
      </c>
      <c r="D40" s="16">
        <v>6.1850429281518302</v>
      </c>
      <c r="E40" s="16">
        <v>16.06416629010393</v>
      </c>
      <c r="F40" s="16">
        <v>14.550384093990059</v>
      </c>
      <c r="G40" s="16">
        <v>26.124039765024854</v>
      </c>
      <c r="H40" s="16">
        <v>9.9920921825576148</v>
      </c>
      <c r="I40" s="16">
        <v>90.013556258472661</v>
      </c>
      <c r="J40" s="16">
        <f t="shared" si="1"/>
        <v>9.9920921825576148</v>
      </c>
    </row>
    <row r="41" spans="2:10">
      <c r="B41" s="10">
        <v>9</v>
      </c>
      <c r="C41" s="16">
        <v>28.071156858357575</v>
      </c>
      <c r="D41" s="16">
        <v>9.5211456701722987</v>
      </c>
      <c r="E41" s="16">
        <v>12.497202953680912</v>
      </c>
      <c r="F41" s="16">
        <v>13.789438353099126</v>
      </c>
      <c r="G41" s="16">
        <v>26.336988140523609</v>
      </c>
      <c r="H41" s="16">
        <v>9.7896621168046529</v>
      </c>
      <c r="I41" s="16">
        <v>90.215931975833513</v>
      </c>
      <c r="J41" s="16">
        <f t="shared" si="1"/>
        <v>9.7896621168046529</v>
      </c>
    </row>
    <row r="42" spans="2:10">
      <c r="B42" s="10">
        <v>10</v>
      </c>
      <c r="C42" s="16">
        <v>29.725126277458003</v>
      </c>
      <c r="D42" s="16">
        <v>5.8028896981087748</v>
      </c>
      <c r="E42" s="16">
        <v>15.517443909315165</v>
      </c>
      <c r="F42" s="16">
        <v>13.344296957594267</v>
      </c>
      <c r="G42" s="16">
        <v>27.305297779866088</v>
      </c>
      <c r="H42" s="16">
        <v>8.3049453776577007</v>
      </c>
      <c r="I42" s="16">
        <v>91.695054622342298</v>
      </c>
      <c r="J42" s="16">
        <f t="shared" si="1"/>
        <v>8.3049453776577007</v>
      </c>
    </row>
    <row r="43" spans="2:10">
      <c r="B43" s="10">
        <v>11</v>
      </c>
      <c r="C43" s="16">
        <v>27.73884806016066</v>
      </c>
      <c r="D43" s="16">
        <v>8.4031219734518316</v>
      </c>
      <c r="E43" s="16">
        <v>12.06631345069219</v>
      </c>
      <c r="F43" s="16">
        <v>15.131316584059704</v>
      </c>
      <c r="G43" s="16">
        <v>28.405400786190395</v>
      </c>
      <c r="H43" s="16">
        <v>8.2549991454452236</v>
      </c>
      <c r="I43" s="16">
        <v>91.745000854554775</v>
      </c>
      <c r="J43" s="16">
        <f t="shared" si="1"/>
        <v>8.2549991454452236</v>
      </c>
    </row>
    <row r="44" spans="2:10">
      <c r="B44" s="10">
        <v>12</v>
      </c>
      <c r="C44" s="16">
        <v>26.642087351106071</v>
      </c>
      <c r="D44" s="16">
        <v>5.9047078842881451</v>
      </c>
      <c r="E44" s="16">
        <v>17.226318774815656</v>
      </c>
      <c r="F44" s="16">
        <v>13.488372093023257</v>
      </c>
      <c r="G44" s="16">
        <v>28.944980147475896</v>
      </c>
      <c r="H44" s="16">
        <v>7.7935337492909813</v>
      </c>
      <c r="I44" s="16">
        <v>92.212138400453767</v>
      </c>
      <c r="J44" s="16">
        <f t="shared" si="1"/>
        <v>7.7935337492909813</v>
      </c>
    </row>
    <row r="45" spans="2:10" ht="23.25">
      <c r="B45" s="11" t="s">
        <v>20</v>
      </c>
      <c r="C45" s="16">
        <v>25.95980126467931</v>
      </c>
      <c r="D45" s="16">
        <v>5.9677055103884369</v>
      </c>
      <c r="E45" s="16">
        <v>18.439476061427282</v>
      </c>
      <c r="F45" s="16">
        <v>12.172538392050587</v>
      </c>
      <c r="G45" s="16">
        <v>29.900632339656731</v>
      </c>
      <c r="H45" s="16">
        <v>7.5598464317976513</v>
      </c>
      <c r="I45" s="16">
        <v>92.440153568202348</v>
      </c>
      <c r="J45" s="16">
        <f t="shared" si="1"/>
        <v>7.5598464317976513</v>
      </c>
    </row>
    <row r="46" spans="2:10">
      <c r="B46" s="10">
        <v>2</v>
      </c>
      <c r="C46" s="16">
        <v>25.853171300149825</v>
      </c>
      <c r="D46" s="16">
        <v>9.7386382553687376</v>
      </c>
      <c r="E46" s="16">
        <v>17.540647022917707</v>
      </c>
      <c r="F46" s="16">
        <v>9.2170245824316073</v>
      </c>
      <c r="G46" s="16">
        <v>30.897286499084402</v>
      </c>
      <c r="H46" s="16">
        <v>6.7587814216747129</v>
      </c>
      <c r="I46" s="16">
        <v>93.246767659952283</v>
      </c>
      <c r="J46" s="16">
        <f t="shared" si="1"/>
        <v>6.7587814216747129</v>
      </c>
    </row>
    <row r="47" spans="2:10">
      <c r="B47" s="10">
        <v>3</v>
      </c>
      <c r="C47" s="16">
        <v>24.711415134672936</v>
      </c>
      <c r="D47" s="16">
        <v>4.2539546814878157</v>
      </c>
      <c r="E47" s="16">
        <v>21.868319794784096</v>
      </c>
      <c r="F47" s="16">
        <v>9.5927746900384783</v>
      </c>
      <c r="G47" s="16">
        <v>32.834544677212484</v>
      </c>
      <c r="H47" s="16">
        <v>6.73899102180419</v>
      </c>
      <c r="I47" s="16">
        <v>93.261008978195818</v>
      </c>
      <c r="J47" s="16">
        <f t="shared" si="1"/>
        <v>6.73899102180419</v>
      </c>
    </row>
    <row r="48" spans="2:10">
      <c r="B48" s="10">
        <v>4</v>
      </c>
      <c r="C48" s="16">
        <v>24.535547483134408</v>
      </c>
      <c r="D48" s="16">
        <v>9.3720809548521018</v>
      </c>
      <c r="E48" s="16">
        <v>13.892060197197717</v>
      </c>
      <c r="F48" s="16">
        <v>12.117280747275558</v>
      </c>
      <c r="G48" s="16">
        <v>33.414634146341463</v>
      </c>
      <c r="H48" s="16">
        <v>6.6735858847950178</v>
      </c>
      <c r="I48" s="16">
        <v>93.326414115204983</v>
      </c>
      <c r="J48" s="16">
        <f t="shared" si="1"/>
        <v>6.6735858847950178</v>
      </c>
    </row>
    <row r="49" spans="2:10">
      <c r="B49" s="10">
        <v>5</v>
      </c>
      <c r="C49" s="16">
        <v>23.774811604196426</v>
      </c>
      <c r="D49" s="16">
        <v>4.3983647736787663</v>
      </c>
      <c r="E49" s="16">
        <v>15.884352066197113</v>
      </c>
      <c r="F49" s="16">
        <v>16.495099246416785</v>
      </c>
      <c r="G49" s="16">
        <v>32.862138600206862</v>
      </c>
      <c r="H49" s="16">
        <v>6.5852337093040436</v>
      </c>
      <c r="I49" s="16">
        <v>93.414766290695965</v>
      </c>
      <c r="J49" s="16">
        <f t="shared" si="1"/>
        <v>6.5852337093040436</v>
      </c>
    </row>
    <row r="50" spans="2:10">
      <c r="B50" s="10">
        <v>6</v>
      </c>
      <c r="C50" s="16">
        <v>23.708750060395225</v>
      </c>
      <c r="D50" s="16">
        <v>9.56660385563125</v>
      </c>
      <c r="E50" s="16">
        <v>10.416968642798473</v>
      </c>
      <c r="F50" s="16">
        <v>16.760883219790308</v>
      </c>
      <c r="G50" s="16">
        <v>33.028941392472341</v>
      </c>
      <c r="H50" s="16">
        <v>6.5178528289124031</v>
      </c>
      <c r="I50" s="16">
        <v>93.48214717108759</v>
      </c>
      <c r="J50" s="16">
        <f t="shared" si="1"/>
        <v>6.5178528289124031</v>
      </c>
    </row>
    <row r="51" spans="2:10">
      <c r="B51" s="10">
        <v>7</v>
      </c>
      <c r="C51" s="16">
        <v>24.436454155718433</v>
      </c>
      <c r="D51" s="16">
        <v>3.9828516111187944</v>
      </c>
      <c r="E51" s="16">
        <v>16.281749873230996</v>
      </c>
      <c r="F51" s="16">
        <v>16.31401834693219</v>
      </c>
      <c r="G51" s="16">
        <v>32.609597566035127</v>
      </c>
      <c r="H51" s="16">
        <v>6.375328446964458</v>
      </c>
      <c r="I51" s="16">
        <v>93.62467155303554</v>
      </c>
      <c r="J51" s="16">
        <f t="shared" si="1"/>
        <v>6.375328446964458</v>
      </c>
    </row>
    <row r="52" spans="2:10">
      <c r="B52" s="10">
        <v>8</v>
      </c>
      <c r="C52" s="16">
        <v>24.879786286731967</v>
      </c>
      <c r="D52" s="16">
        <v>4.5146927871772036</v>
      </c>
      <c r="E52" s="16">
        <v>16.41585040071238</v>
      </c>
      <c r="F52" s="16">
        <v>15.445235975066785</v>
      </c>
      <c r="G52" s="16">
        <v>32.444345503116651</v>
      </c>
      <c r="H52" s="16">
        <v>6.3000890471950139</v>
      </c>
      <c r="I52" s="16">
        <v>93.699910952804984</v>
      </c>
      <c r="J52" s="16">
        <f t="shared" si="1"/>
        <v>6.3000890471950139</v>
      </c>
    </row>
    <row r="53" spans="2:10">
      <c r="B53" s="10">
        <v>9</v>
      </c>
      <c r="C53" s="16">
        <v>24.426826655238912</v>
      </c>
      <c r="D53" s="16">
        <v>10.902078422969788</v>
      </c>
      <c r="E53" s="16">
        <v>10.679237197343047</v>
      </c>
      <c r="F53" s="16">
        <v>15.568887936575958</v>
      </c>
      <c r="G53" s="16">
        <v>32.260552817655878</v>
      </c>
      <c r="H53" s="16">
        <v>6.1624169702164133</v>
      </c>
      <c r="I53" s="16">
        <v>93.837583029783588</v>
      </c>
      <c r="J53" s="16">
        <f t="shared" si="1"/>
        <v>6.1624169702164133</v>
      </c>
    </row>
    <row r="54" spans="2:10">
      <c r="B54" s="10">
        <v>10</v>
      </c>
      <c r="C54" s="16">
        <v>23.838167435728412</v>
      </c>
      <c r="D54" s="16">
        <v>4.9480883322346738</v>
      </c>
      <c r="E54" s="16">
        <v>16.084377059986814</v>
      </c>
      <c r="F54" s="16">
        <v>15.379861568885959</v>
      </c>
      <c r="G54" s="16">
        <v>33.211107448912323</v>
      </c>
      <c r="H54" s="16">
        <v>6.5383981542518121</v>
      </c>
      <c r="I54" s="16">
        <v>93.461601845748191</v>
      </c>
      <c r="J54" s="16">
        <f t="shared" si="1"/>
        <v>6.5383981542518121</v>
      </c>
    </row>
    <row r="55" spans="2:10">
      <c r="B55" s="10">
        <v>11</v>
      </c>
      <c r="C55" s="16">
        <v>19.061451071520786</v>
      </c>
      <c r="D55" s="16">
        <v>8.9497805318874253</v>
      </c>
      <c r="E55" s="16">
        <v>8.3236509166021175</v>
      </c>
      <c r="F55" s="16">
        <v>14.775367931835786</v>
      </c>
      <c r="G55" s="16">
        <v>40.675832687838884</v>
      </c>
      <c r="H55" s="16">
        <v>8.2074619158275244</v>
      </c>
      <c r="I55" s="16">
        <v>91.792538084172477</v>
      </c>
      <c r="J55" s="16">
        <f t="shared" ref="J55:J68" si="2">H55</f>
        <v>8.2074619158275244</v>
      </c>
    </row>
    <row r="56" spans="2:10">
      <c r="B56" s="10">
        <v>12</v>
      </c>
      <c r="C56" s="16">
        <v>18.573295319553338</v>
      </c>
      <c r="D56" s="16">
        <v>4.341886433832264</v>
      </c>
      <c r="E56" s="16">
        <v>15.419339510572582</v>
      </c>
      <c r="F56" s="16">
        <v>11.903064861012117</v>
      </c>
      <c r="G56" s="16">
        <v>41.435020194820623</v>
      </c>
      <c r="H56" s="16">
        <v>8.3273936802090756</v>
      </c>
      <c r="I56" s="16">
        <v>91.669636493228793</v>
      </c>
      <c r="J56" s="16">
        <f t="shared" si="2"/>
        <v>8.3273936802090756</v>
      </c>
    </row>
    <row r="57" spans="2:10" ht="23.25">
      <c r="B57" s="11" t="s">
        <v>19</v>
      </c>
      <c r="C57" s="16">
        <v>17.054619557417986</v>
      </c>
      <c r="D57" s="16">
        <v>5.1404953933583997</v>
      </c>
      <c r="E57" s="16">
        <v>16.572429034757899</v>
      </c>
      <c r="F57" s="16">
        <v>10.246548606526794</v>
      </c>
      <c r="G57" s="16">
        <v>42.39832381389742</v>
      </c>
      <c r="H57" s="16">
        <v>8.5875835940415044</v>
      </c>
      <c r="I57" s="16">
        <v>91.412416405958496</v>
      </c>
      <c r="J57" s="16">
        <f t="shared" si="2"/>
        <v>8.5875835940415044</v>
      </c>
    </row>
    <row r="58" spans="2:10">
      <c r="B58" s="10">
        <v>2</v>
      </c>
      <c r="C58" s="16">
        <v>17.16964711827293</v>
      </c>
      <c r="D58" s="16">
        <v>9.427023385081835</v>
      </c>
      <c r="E58" s="16">
        <v>15.125908873978833</v>
      </c>
      <c r="F58" s="16">
        <v>6.4596726650009835</v>
      </c>
      <c r="G58" s="16">
        <v>43.154319081440725</v>
      </c>
      <c r="H58" s="16">
        <v>8.6634288762246996</v>
      </c>
      <c r="I58" s="16">
        <v>91.3365711237753</v>
      </c>
      <c r="J58" s="16">
        <f t="shared" si="2"/>
        <v>8.6634288762246996</v>
      </c>
    </row>
    <row r="59" spans="2:10">
      <c r="B59" s="10">
        <v>3</v>
      </c>
      <c r="C59" s="16">
        <v>17.076119813135477</v>
      </c>
      <c r="D59" s="16">
        <v>3.5586699642758997</v>
      </c>
      <c r="E59" s="16">
        <v>17.818081890629294</v>
      </c>
      <c r="F59" s="16">
        <v>8.9749931299807635</v>
      </c>
      <c r="G59" s="16">
        <v>43.800494641384994</v>
      </c>
      <c r="H59" s="16">
        <v>8.774388568287991</v>
      </c>
      <c r="I59" s="16">
        <v>91.225611431712011</v>
      </c>
      <c r="J59" s="16">
        <f t="shared" si="2"/>
        <v>8.774388568287991</v>
      </c>
    </row>
    <row r="60" spans="2:10">
      <c r="B60" s="10">
        <v>4</v>
      </c>
      <c r="C60" s="16">
        <v>16.758483033932137</v>
      </c>
      <c r="D60" s="16">
        <v>8.1490352628077183</v>
      </c>
      <c r="E60" s="16">
        <v>11.020625415834996</v>
      </c>
      <c r="F60" s="16">
        <v>11.172322022621424</v>
      </c>
      <c r="G60" s="16">
        <v>44.037258815701932</v>
      </c>
      <c r="H60" s="16">
        <v>8.8622754491017961</v>
      </c>
      <c r="I60" s="16">
        <v>91.137724550898199</v>
      </c>
      <c r="J60" s="16">
        <f t="shared" si="2"/>
        <v>8.8622754491017961</v>
      </c>
    </row>
    <row r="61" spans="2:10">
      <c r="B61" s="10">
        <v>5</v>
      </c>
      <c r="C61" s="16">
        <v>17.892582325051169</v>
      </c>
      <c r="D61" s="16">
        <v>2.956188304790528</v>
      </c>
      <c r="E61" s="16">
        <v>13.122781563333938</v>
      </c>
      <c r="F61" s="16">
        <v>14.112495789828225</v>
      </c>
      <c r="G61" s="16">
        <v>43.096613726455423</v>
      </c>
      <c r="H61" s="16">
        <v>8.8193382905407152</v>
      </c>
      <c r="I61" s="16">
        <v>91.180661709459287</v>
      </c>
      <c r="J61" s="16">
        <f t="shared" si="2"/>
        <v>8.8193382905407152</v>
      </c>
    </row>
    <row r="62" spans="2:10">
      <c r="B62" s="10">
        <v>6</v>
      </c>
      <c r="C62" s="16">
        <v>17.633169146397197</v>
      </c>
      <c r="D62" s="16">
        <v>7.7743360584979442</v>
      </c>
      <c r="E62" s="16">
        <v>8.2338902147971371</v>
      </c>
      <c r="F62" s="16">
        <v>14.154775808662976</v>
      </c>
      <c r="G62" s="16">
        <v>43.269181942822321</v>
      </c>
      <c r="H62" s="16">
        <v>8.9346468288224248</v>
      </c>
      <c r="I62" s="16">
        <v>91.065353171177577</v>
      </c>
      <c r="J62" s="16">
        <f t="shared" si="2"/>
        <v>8.9346468288224248</v>
      </c>
    </row>
    <row r="63" spans="2:10">
      <c r="B63" s="10">
        <v>7</v>
      </c>
      <c r="C63" s="16">
        <v>17.747040498442367</v>
      </c>
      <c r="D63" s="16">
        <v>2.8610591900311526</v>
      </c>
      <c r="E63" s="16">
        <v>12.966978193146417</v>
      </c>
      <c r="F63" s="16">
        <v>14.377570093457944</v>
      </c>
      <c r="G63" s="16">
        <v>42.995638629283491</v>
      </c>
      <c r="H63" s="16">
        <v>9.0542056074766357</v>
      </c>
      <c r="I63" s="16">
        <v>90.945794392523354</v>
      </c>
      <c r="J63" s="16">
        <f t="shared" si="2"/>
        <v>9.0542056074766357</v>
      </c>
    </row>
    <row r="64" spans="2:10">
      <c r="B64" s="10">
        <v>8</v>
      </c>
      <c r="C64" s="16">
        <v>17.728400010020291</v>
      </c>
      <c r="D64" s="16">
        <v>2.9910568902026604</v>
      </c>
      <c r="E64" s="16">
        <v>12.370049349933614</v>
      </c>
      <c r="F64" s="16">
        <v>14.156166236629176</v>
      </c>
      <c r="G64" s="16">
        <v>43.415416217841127</v>
      </c>
      <c r="H64" s="16">
        <v>9.3389112953731317</v>
      </c>
      <c r="I64" s="16">
        <v>90.661088704626863</v>
      </c>
      <c r="J64" s="16">
        <f t="shared" si="2"/>
        <v>9.3389112953731317</v>
      </c>
    </row>
    <row r="65" spans="2:10">
      <c r="B65" s="10">
        <v>9</v>
      </c>
      <c r="C65" s="16">
        <v>18.048131697156766</v>
      </c>
      <c r="D65" s="16">
        <v>7.013977766066902</v>
      </c>
      <c r="E65" s="16">
        <v>7.6564029210268769</v>
      </c>
      <c r="F65" s="16">
        <v>14.043012371703178</v>
      </c>
      <c r="G65" s="16">
        <v>43.792817887525409</v>
      </c>
      <c r="H65" s="16">
        <v>9.4431478832593037</v>
      </c>
      <c r="I65" s="16">
        <v>90.5568521167407</v>
      </c>
      <c r="J65" s="16">
        <f t="shared" si="2"/>
        <v>9.4431478832593037</v>
      </c>
    </row>
    <row r="66" spans="2:10">
      <c r="B66" s="10">
        <v>10</v>
      </c>
      <c r="C66" s="16">
        <v>18.548407434494237</v>
      </c>
      <c r="D66" s="16">
        <v>2.9833808286888761</v>
      </c>
      <c r="E66" s="16">
        <v>11.199657024689179</v>
      </c>
      <c r="F66" s="16">
        <v>13.562656041157037</v>
      </c>
      <c r="G66" s="16">
        <v>44.062239931404939</v>
      </c>
      <c r="H66" s="16">
        <v>9.6436587395657334</v>
      </c>
      <c r="I66" s="16">
        <v>90.356341260434263</v>
      </c>
      <c r="J66" s="16">
        <f t="shared" si="2"/>
        <v>9.6436587395657334</v>
      </c>
    </row>
    <row r="67" spans="2:10">
      <c r="B67" s="10">
        <v>11</v>
      </c>
      <c r="C67" s="16">
        <v>20.149690690155548</v>
      </c>
      <c r="D67" s="16">
        <v>6.4585932130037422</v>
      </c>
      <c r="E67" s="16">
        <v>7.4310735470074594</v>
      </c>
      <c r="F67" s="16">
        <v>14.098419083017236</v>
      </c>
      <c r="G67" s="16">
        <v>42.924059978106463</v>
      </c>
      <c r="H67" s="16">
        <v>8.938163488709554</v>
      </c>
      <c r="I67" s="16">
        <v>91.061836511290451</v>
      </c>
      <c r="J67" s="16">
        <f t="shared" si="2"/>
        <v>8.938163488709554</v>
      </c>
    </row>
    <row r="68" spans="2:10">
      <c r="B68" s="10">
        <v>12</v>
      </c>
      <c r="C68" s="16">
        <v>19.874927741867676</v>
      </c>
      <c r="D68" s="16">
        <v>3.7048715119028852</v>
      </c>
      <c r="E68" s="16">
        <v>12.888223238215355</v>
      </c>
      <c r="F68" s="16">
        <v>12.533501497714013</v>
      </c>
      <c r="G68" s="16">
        <v>41.452519838141782</v>
      </c>
      <c r="H68" s="16">
        <v>9.5485837406064427</v>
      </c>
      <c r="I68" s="16">
        <v>90.451416259393554</v>
      </c>
      <c r="J68" s="16">
        <f t="shared" si="2"/>
        <v>9.5485837406064427</v>
      </c>
    </row>
    <row r="69" spans="2:10" ht="23.25">
      <c r="B69" s="11" t="s">
        <v>18</v>
      </c>
      <c r="C69" s="16">
        <v>18.592400459929941</v>
      </c>
      <c r="D69" s="16">
        <v>4.0591491296093274</v>
      </c>
      <c r="E69" s="16">
        <v>14.450356980506458</v>
      </c>
      <c r="F69" s="16">
        <v>11.693451346364682</v>
      </c>
      <c r="G69" s="16">
        <v>41.235928015616224</v>
      </c>
      <c r="H69" s="16">
        <v>9.9687140679733677</v>
      </c>
      <c r="I69" s="16">
        <v>90.031285932026634</v>
      </c>
      <c r="J69" s="16">
        <v>9.9687140679733677</v>
      </c>
    </row>
    <row r="70" spans="2:10">
      <c r="B70" s="10">
        <v>2</v>
      </c>
      <c r="C70" s="16">
        <v>18.506794738852808</v>
      </c>
      <c r="D70" s="16">
        <v>7.0785351743710088</v>
      </c>
      <c r="E70" s="16">
        <v>12.94820717131474</v>
      </c>
      <c r="F70" s="16">
        <v>9.4280412596190573</v>
      </c>
      <c r="G70" s="16">
        <v>41.928177700158273</v>
      </c>
      <c r="H70" s="16">
        <v>10.110243955684114</v>
      </c>
      <c r="I70" s="16">
        <v>89.889756044315888</v>
      </c>
      <c r="J70" s="16">
        <v>10.110243955684114</v>
      </c>
    </row>
    <row r="71" spans="2:10">
      <c r="B71" s="10">
        <v>3</v>
      </c>
      <c r="C71" s="16">
        <v>18.778391987302282</v>
      </c>
      <c r="D71" s="16">
        <v>3.1634831153193583</v>
      </c>
      <c r="E71" s="16">
        <v>14.750150511739916</v>
      </c>
      <c r="F71" s="16">
        <v>11.616769744403699</v>
      </c>
      <c r="G71" s="16">
        <v>40.930983525805921</v>
      </c>
      <c r="H71" s="16">
        <v>10.760221115428822</v>
      </c>
      <c r="I71" s="16">
        <v>89.23977888457118</v>
      </c>
      <c r="J71" s="16">
        <v>10.760221115428822</v>
      </c>
    </row>
    <row r="72" spans="2:10">
      <c r="B72" s="10">
        <v>4</v>
      </c>
      <c r="C72" s="16">
        <v>19.135980682921709</v>
      </c>
      <c r="D72" s="16">
        <v>6.3777853599643057</v>
      </c>
      <c r="E72" s="16">
        <v>9.5063121702842448</v>
      </c>
      <c r="F72" s="16">
        <v>13.243746883283903</v>
      </c>
      <c r="G72" s="16">
        <v>38.715519277709248</v>
      </c>
      <c r="H72" s="16">
        <v>13.023280228865383</v>
      </c>
      <c r="I72" s="16">
        <v>86.976719771134611</v>
      </c>
      <c r="J72" s="16">
        <v>13.023280228865383</v>
      </c>
    </row>
    <row r="73" spans="2:10">
      <c r="B73" s="10">
        <v>5</v>
      </c>
      <c r="C73" s="16">
        <v>19.69968279954978</v>
      </c>
      <c r="D73" s="16">
        <v>2.6936457587230125</v>
      </c>
      <c r="E73" s="16">
        <v>11.403867799038167</v>
      </c>
      <c r="F73" s="16">
        <v>14.852143661107132</v>
      </c>
      <c r="G73" s="16">
        <v>36.75432313516832</v>
      </c>
      <c r="H73" s="16">
        <v>14.596336846413589</v>
      </c>
      <c r="I73" s="16">
        <v>85.403663153586407</v>
      </c>
      <c r="J73" s="16">
        <v>14.596336846413589</v>
      </c>
    </row>
    <row r="74" spans="2:10">
      <c r="B74" s="10">
        <v>6</v>
      </c>
      <c r="C74" s="16">
        <v>20.149496262593434</v>
      </c>
      <c r="D74" s="16">
        <v>6.3448413789655262</v>
      </c>
      <c r="E74" s="16">
        <v>7.7473063173420664</v>
      </c>
      <c r="F74" s="16">
        <v>14.572135696607585</v>
      </c>
      <c r="G74" s="16">
        <v>35.579110522236945</v>
      </c>
      <c r="H74" s="16">
        <v>15.604609884752881</v>
      </c>
      <c r="I74" s="16">
        <v>84.395390115247125</v>
      </c>
      <c r="J74" s="16">
        <v>15.604609884752881</v>
      </c>
    </row>
    <row r="75" spans="2:10">
      <c r="B75" s="10">
        <v>7</v>
      </c>
      <c r="C75" s="16">
        <v>20.745356793743891</v>
      </c>
      <c r="D75" s="16">
        <v>2.7443792766373409</v>
      </c>
      <c r="E75" s="16">
        <v>11.368523949169111</v>
      </c>
      <c r="F75" s="16">
        <v>13.75366568914956</v>
      </c>
      <c r="G75" s="16">
        <v>34.860703812316714</v>
      </c>
      <c r="H75" s="16">
        <v>16.527370478983382</v>
      </c>
      <c r="I75" s="16">
        <v>83.472629521016614</v>
      </c>
      <c r="J75" s="16">
        <v>16.527370478983382</v>
      </c>
    </row>
    <row r="76" spans="2:10">
      <c r="B76" s="10">
        <v>8</v>
      </c>
      <c r="C76" s="16">
        <v>21.088206287734828</v>
      </c>
      <c r="D76" s="16">
        <v>2.8768671974598896</v>
      </c>
      <c r="E76" s="16">
        <v>10.485170663651889</v>
      </c>
      <c r="F76" s="16">
        <v>14.023524883939094</v>
      </c>
      <c r="G76" s="16">
        <v>34.224135857407454</v>
      </c>
      <c r="H76" s="16">
        <v>17.302095109806846</v>
      </c>
      <c r="I76" s="16">
        <v>82.697904890193158</v>
      </c>
      <c r="J76" s="16">
        <v>17.302095109806846</v>
      </c>
    </row>
    <row r="77" spans="2:10">
      <c r="B77" s="10">
        <v>9</v>
      </c>
      <c r="C77" s="16">
        <v>21.009942438513868</v>
      </c>
      <c r="D77" s="16">
        <v>5.4730983302411875</v>
      </c>
      <c r="E77" s="16">
        <v>7.6043004614433185</v>
      </c>
      <c r="F77" s="16">
        <v>13.840920983778126</v>
      </c>
      <c r="G77" s="16">
        <v>34.068312639741208</v>
      </c>
      <c r="H77" s="16">
        <v>18.005803720089435</v>
      </c>
      <c r="I77" s="16">
        <v>81.996574853717718</v>
      </c>
      <c r="J77" s="16">
        <v>18.005803720089435</v>
      </c>
    </row>
    <row r="78" spans="2:10">
      <c r="B78" s="10">
        <v>10</v>
      </c>
      <c r="C78" s="16">
        <v>20.728951062260606</v>
      </c>
      <c r="D78" s="16">
        <v>2.5575143339756856</v>
      </c>
      <c r="E78" s="16">
        <v>9.8517831227844788</v>
      </c>
      <c r="F78" s="16">
        <v>13.943806057145576</v>
      </c>
      <c r="G78" s="16">
        <v>34.023267432731423</v>
      </c>
      <c r="H78" s="16">
        <v>18.897057074203602</v>
      </c>
      <c r="I78" s="16">
        <v>81.105322008897772</v>
      </c>
      <c r="J78" s="16">
        <v>18.897057074203602</v>
      </c>
    </row>
    <row r="79" spans="2:10">
      <c r="B79" s="10">
        <v>11</v>
      </c>
      <c r="C79" s="16">
        <v>22.679456145510485</v>
      </c>
      <c r="D79" s="16">
        <v>4.6263828246951562</v>
      </c>
      <c r="E79" s="16">
        <v>6.7031649435558673</v>
      </c>
      <c r="F79" s="16">
        <v>13.370133248874511</v>
      </c>
      <c r="G79" s="16">
        <v>30.353143451801913</v>
      </c>
      <c r="H79" s="16">
        <v>22.269981675451891</v>
      </c>
      <c r="I79" s="16">
        <v>77.730018324548112</v>
      </c>
      <c r="J79" s="16">
        <v>22.269981675451891</v>
      </c>
    </row>
    <row r="80" spans="2:10">
      <c r="B80" s="10">
        <v>12</v>
      </c>
      <c r="C80" s="16">
        <v>22.819857155453665</v>
      </c>
      <c r="D80" s="16">
        <v>1.7106075302001587</v>
      </c>
      <c r="E80" s="16">
        <v>9.0225729653469706</v>
      </c>
      <c r="F80" s="16">
        <v>12.992681421391412</v>
      </c>
      <c r="G80" s="16">
        <v>29.552067718896041</v>
      </c>
      <c r="H80" s="16">
        <v>23.902213208711753</v>
      </c>
      <c r="I80" s="16">
        <v>76.097786791288243</v>
      </c>
      <c r="J80" s="16">
        <v>23.902213208711753</v>
      </c>
    </row>
    <row r="81" spans="2:10" ht="23.25">
      <c r="B81" s="11" t="s">
        <v>53</v>
      </c>
      <c r="C81" s="16">
        <v>23.451251078515963</v>
      </c>
      <c r="D81" s="16">
        <v>1.8183779119930974</v>
      </c>
      <c r="E81" s="16">
        <v>8.7316652286453831</v>
      </c>
      <c r="F81" s="16">
        <v>12.795513373597929</v>
      </c>
      <c r="G81" s="16">
        <v>29.163071613459881</v>
      </c>
      <c r="H81" s="16">
        <v>24.042277825711821</v>
      </c>
      <c r="I81" s="16">
        <v>75.957722174288179</v>
      </c>
      <c r="J81" s="16">
        <v>24.042277825711821</v>
      </c>
    </row>
    <row r="82" spans="2:10">
      <c r="B82" s="10">
        <v>2</v>
      </c>
      <c r="C82" s="16">
        <v>23.936658343470558</v>
      </c>
      <c r="D82" s="16">
        <v>4.1338540666282517</v>
      </c>
      <c r="E82" s="16">
        <v>7.6488038073286813</v>
      </c>
      <c r="F82" s="16">
        <v>10.961009027466547</v>
      </c>
      <c r="G82" s="16">
        <v>28.542160189512774</v>
      </c>
      <c r="H82" s="16">
        <v>24.773246259897135</v>
      </c>
      <c r="I82" s="16">
        <v>75.224619587254836</v>
      </c>
      <c r="J82" s="16">
        <v>24.773246259897135</v>
      </c>
    </row>
    <row r="83" spans="2:10">
      <c r="B83" s="10">
        <v>3</v>
      </c>
      <c r="C83" s="16">
        <v>23.64526752491339</v>
      </c>
      <c r="D83" s="16">
        <v>1.7107908130533338</v>
      </c>
      <c r="E83" s="16">
        <v>10.192036268765237</v>
      </c>
      <c r="F83" s="16">
        <v>10.957615157606604</v>
      </c>
      <c r="G83" s="16">
        <v>29.036397074547711</v>
      </c>
      <c r="H83" s="16">
        <v>24.460031649630043</v>
      </c>
      <c r="I83" s="16">
        <v>75.542106838886269</v>
      </c>
      <c r="J83" s="16">
        <v>24.460031649630043</v>
      </c>
    </row>
    <row r="84" spans="2:10">
      <c r="B84" s="10">
        <v>4</v>
      </c>
      <c r="C84" s="16">
        <v>24.714683442075955</v>
      </c>
      <c r="D84" s="16">
        <v>4.0486260174696618</v>
      </c>
      <c r="E84" s="16">
        <v>7.7423331137228235</v>
      </c>
      <c r="F84" s="16">
        <v>10.673070792510574</v>
      </c>
      <c r="G84" s="16">
        <v>30.159607251397361</v>
      </c>
      <c r="H84" s="16">
        <v>22.661679382823625</v>
      </c>
      <c r="I84" s="16">
        <v>77.336195354175075</v>
      </c>
      <c r="J84" s="16">
        <v>22.661679382823625</v>
      </c>
    </row>
    <row r="85" spans="2:10">
      <c r="B85" s="10">
        <v>5</v>
      </c>
      <c r="C85" s="16">
        <v>25.752607417123272</v>
      </c>
      <c r="D85" s="16">
        <v>1.4872326471894899</v>
      </c>
      <c r="E85" s="16">
        <v>8.684338572849013</v>
      </c>
      <c r="F85" s="16">
        <v>11.944403308722418</v>
      </c>
      <c r="G85" s="16">
        <v>29.605026550170301</v>
      </c>
      <c r="H85" s="16">
        <v>22.528507055363981</v>
      </c>
      <c r="I85" s="16">
        <v>77.471492944636026</v>
      </c>
      <c r="J85" s="16">
        <v>22.528507055363981</v>
      </c>
    </row>
    <row r="86" spans="2:10">
      <c r="B86" s="10">
        <v>6</v>
      </c>
      <c r="C86" s="16">
        <v>26.450408107597724</v>
      </c>
      <c r="D86" s="16">
        <v>3.8859396965945572</v>
      </c>
      <c r="E86" s="16">
        <v>5.8058289095448918</v>
      </c>
      <c r="F86" s="16">
        <v>11.852955370444198</v>
      </c>
      <c r="G86" s="16">
        <v>30.130720325646781</v>
      </c>
      <c r="H86" s="16">
        <v>21.874147590171845</v>
      </c>
      <c r="I86" s="16">
        <v>78.125852409828155</v>
      </c>
      <c r="J86" s="16">
        <v>21.874147590171845</v>
      </c>
    </row>
    <row r="87" spans="2:10">
      <c r="B87" s="10">
        <v>7</v>
      </c>
      <c r="C87" s="16">
        <v>27.535961916589052</v>
      </c>
      <c r="D87" s="16">
        <v>1.0472938010969679</v>
      </c>
      <c r="E87" s="16">
        <v>8.3141881403290903</v>
      </c>
      <c r="F87" s="16">
        <v>11.694090862051123</v>
      </c>
      <c r="G87" s="16">
        <v>30.158335920521576</v>
      </c>
      <c r="H87" s="16">
        <v>21.245989858222085</v>
      </c>
      <c r="I87" s="16">
        <v>78.754010141777911</v>
      </c>
      <c r="J87" s="16">
        <v>21.245989858222085</v>
      </c>
    </row>
    <row r="88" spans="2:10">
      <c r="B88" s="10">
        <v>8</v>
      </c>
      <c r="C88" s="16">
        <v>26.949779662426209</v>
      </c>
      <c r="D88" s="16">
        <v>1.3469693190321776</v>
      </c>
      <c r="E88" s="16">
        <v>7.9778830963665088</v>
      </c>
      <c r="F88" s="16">
        <v>11.661262160139685</v>
      </c>
      <c r="G88" s="16">
        <v>31.2816995094371</v>
      </c>
      <c r="H88" s="16">
        <v>20.782406252598321</v>
      </c>
      <c r="I88" s="16">
        <v>79.217593747401679</v>
      </c>
      <c r="J88" s="16">
        <v>20.782406252598321</v>
      </c>
    </row>
    <row r="89" spans="2:10">
      <c r="B89" s="10">
        <v>9</v>
      </c>
      <c r="C89" s="16">
        <v>28.376560410733788</v>
      </c>
      <c r="D89" s="16">
        <v>3.0658051872492882</v>
      </c>
      <c r="E89" s="16">
        <v>6.0232109501791342</v>
      </c>
      <c r="F89" s="16">
        <v>11.134723540639577</v>
      </c>
      <c r="G89" s="16">
        <v>31.677945514488982</v>
      </c>
      <c r="H89" s="16">
        <v>19.721754396709226</v>
      </c>
      <c r="I89" s="16">
        <v>80.278245603290756</v>
      </c>
      <c r="J89" s="16">
        <v>19.721754396709226</v>
      </c>
    </row>
    <row r="90" spans="2:10">
      <c r="B90" s="10">
        <v>10</v>
      </c>
      <c r="C90" s="16">
        <v>28.4665989326807</v>
      </c>
      <c r="D90" s="16">
        <v>1.3839315710280431</v>
      </c>
      <c r="E90" s="16">
        <v>7.3600645033870391</v>
      </c>
      <c r="F90" s="16">
        <v>11.125001781580293</v>
      </c>
      <c r="G90" s="16">
        <v>33.093210244799316</v>
      </c>
      <c r="H90" s="16">
        <v>18.571192966524617</v>
      </c>
      <c r="I90" s="16">
        <v>81.42880703347538</v>
      </c>
      <c r="J90" s="16">
        <v>18.571192966524617</v>
      </c>
    </row>
    <row r="91" spans="2:10">
      <c r="B91" s="10">
        <v>11</v>
      </c>
      <c r="C91" s="16">
        <v>27.029254722755898</v>
      </c>
      <c r="D91" s="16">
        <v>3.045877045719469</v>
      </c>
      <c r="E91" s="16">
        <v>5.8943791578534821</v>
      </c>
      <c r="F91" s="16">
        <v>10.887136689717313</v>
      </c>
      <c r="G91" s="16">
        <v>37.232548884134651</v>
      </c>
      <c r="H91" s="16">
        <v>15.910803499819192</v>
      </c>
      <c r="I91" s="16">
        <v>84.089196500180819</v>
      </c>
      <c r="J91" s="16">
        <v>15.910803499819192</v>
      </c>
    </row>
    <row r="92" spans="2:10">
      <c r="B92" s="10">
        <v>12</v>
      </c>
      <c r="C92" s="16">
        <v>26.688507013729637</v>
      </c>
      <c r="D92" s="16">
        <v>0.92027280578967741</v>
      </c>
      <c r="E92" s="16">
        <v>9.8462241018157286</v>
      </c>
      <c r="F92" s="16">
        <v>9.3748697024749088</v>
      </c>
      <c r="G92" s="16">
        <v>38.77376378671908</v>
      </c>
      <c r="H92" s="16">
        <v>14.396362589470968</v>
      </c>
      <c r="I92" s="16">
        <v>85.603637410529032</v>
      </c>
      <c r="J92" s="16">
        <v>14.396362589470968</v>
      </c>
    </row>
    <row r="93" spans="2:10" ht="23.25">
      <c r="B93" s="11" t="s">
        <v>56</v>
      </c>
      <c r="C93" s="16">
        <v>26.167242185320934</v>
      </c>
      <c r="D93" s="16">
        <v>2.269075595259141</v>
      </c>
      <c r="E93" s="16">
        <v>9.6311966466708316</v>
      </c>
      <c r="F93" s="16">
        <v>8.2466126896952687</v>
      </c>
      <c r="G93" s="16">
        <v>39.827069411871008</v>
      </c>
      <c r="H93" s="16">
        <v>13.858803471182821</v>
      </c>
      <c r="I93" s="16">
        <v>86.14119652881719</v>
      </c>
      <c r="J93" s="16">
        <v>13.858803471182821</v>
      </c>
    </row>
    <row r="94" spans="2:10">
      <c r="B94" s="10">
        <v>2</v>
      </c>
      <c r="C94" s="16">
        <v>26.507860027656012</v>
      </c>
      <c r="D94" s="16">
        <v>3.8573482346765693</v>
      </c>
      <c r="E94" s="16">
        <v>8.8250502391501051</v>
      </c>
      <c r="F94" s="16">
        <v>6.8248857132784124</v>
      </c>
      <c r="G94" s="16">
        <v>40.53466991017671</v>
      </c>
      <c r="H94" s="16">
        <v>13.450185875062187</v>
      </c>
      <c r="I94" s="16">
        <v>86.549814124937811</v>
      </c>
      <c r="J94" s="16">
        <v>13.450185875062187</v>
      </c>
    </row>
    <row r="95" spans="2:10">
      <c r="B95" s="10">
        <v>3</v>
      </c>
      <c r="C95" s="16">
        <v>26.427812387275402</v>
      </c>
      <c r="D95" s="16">
        <v>1.6185545903892837</v>
      </c>
      <c r="E95" s="16">
        <v>9.4050091154592348</v>
      </c>
      <c r="F95" s="16">
        <v>8.2965302759985562</v>
      </c>
      <c r="G95" s="16">
        <v>40.900041921363325</v>
      </c>
      <c r="H95" s="16">
        <v>13.352051709514202</v>
      </c>
      <c r="I95" s="16">
        <v>86.6479482904858</v>
      </c>
      <c r="J95" s="16">
        <v>13.352051709514202</v>
      </c>
    </row>
    <row r="96" spans="2:10">
      <c r="B96" s="10">
        <v>4</v>
      </c>
      <c r="C96" s="16">
        <v>26.617625886683498</v>
      </c>
      <c r="D96" s="16">
        <v>2.8704615228971546</v>
      </c>
      <c r="E96" s="16">
        <v>6.3284785425510801</v>
      </c>
      <c r="F96" s="16">
        <v>9.3631443168597297</v>
      </c>
      <c r="G96" s="16">
        <v>41.551652353918527</v>
      </c>
      <c r="H96" s="16">
        <v>13.268637377090004</v>
      </c>
      <c r="I96" s="16">
        <v>86.731362622909984</v>
      </c>
      <c r="J96" s="16">
        <v>13.268637377090004</v>
      </c>
    </row>
    <row r="97" spans="2:10">
      <c r="B97" s="10">
        <v>5</v>
      </c>
      <c r="C97" s="16">
        <v>26.47747631705289</v>
      </c>
      <c r="D97" s="16">
        <v>1.5150450629788794</v>
      </c>
      <c r="E97" s="16">
        <v>6.2875443506364235</v>
      </c>
      <c r="F97" s="16">
        <v>10.372877121902285</v>
      </c>
      <c r="G97" s="16">
        <v>42.461074875974347</v>
      </c>
      <c r="H97" s="16">
        <v>12.885982271455168</v>
      </c>
      <c r="I97" s="16">
        <v>87.114017728544823</v>
      </c>
      <c r="J97" s="16">
        <v>12.885982271455168</v>
      </c>
    </row>
    <row r="98" spans="2:10">
      <c r="B98" s="10">
        <v>6</v>
      </c>
      <c r="C98" s="16">
        <v>26.570465602893524</v>
      </c>
      <c r="D98" s="16">
        <v>2.116305074517367</v>
      </c>
      <c r="E98" s="16">
        <v>4.9346925332749567</v>
      </c>
      <c r="F98" s="16">
        <v>10.313314124674843</v>
      </c>
      <c r="G98" s="16">
        <v>43.135665587905251</v>
      </c>
      <c r="H98" s="16">
        <v>12.929557076734055</v>
      </c>
      <c r="I98" s="16">
        <v>87.070442923265929</v>
      </c>
      <c r="J98" s="16">
        <v>12.929557076734055</v>
      </c>
    </row>
    <row r="99" spans="2:10">
      <c r="B99" s="10">
        <v>7</v>
      </c>
      <c r="C99" s="16">
        <v>25.617855727148438</v>
      </c>
      <c r="D99" s="16">
        <v>0.768325337949892</v>
      </c>
      <c r="E99" s="16">
        <v>6.3617904265732568</v>
      </c>
      <c r="F99" s="16">
        <v>10.309999757307081</v>
      </c>
      <c r="G99" s="16">
        <v>44.257481009278962</v>
      </c>
      <c r="H99" s="16">
        <v>12.684547741742374</v>
      </c>
      <c r="I99" s="16">
        <v>87.315452258257636</v>
      </c>
      <c r="J99" s="16">
        <v>12.684547741742374</v>
      </c>
    </row>
    <row r="100" spans="2:10">
      <c r="B100" s="10">
        <v>8</v>
      </c>
      <c r="C100" s="16">
        <v>26.47544215502559</v>
      </c>
      <c r="D100" s="16">
        <v>0.83614147334875266</v>
      </c>
      <c r="E100" s="16">
        <v>6.1926092735690688</v>
      </c>
      <c r="F100" s="16">
        <v>9.8052526106556215</v>
      </c>
      <c r="G100" s="16">
        <v>43.923645690639859</v>
      </c>
      <c r="H100" s="16">
        <v>12.766908796761122</v>
      </c>
      <c r="I100" s="16">
        <v>87.233091203238871</v>
      </c>
      <c r="J100" s="16">
        <v>12.766908796761122</v>
      </c>
    </row>
    <row r="101" spans="2:10">
      <c r="B101" s="10">
        <v>9</v>
      </c>
      <c r="C101" s="16">
        <v>26.637863202033092</v>
      </c>
      <c r="D101" s="16">
        <v>2.0725346021649851</v>
      </c>
      <c r="E101" s="16">
        <v>4.242450390038357</v>
      </c>
      <c r="F101" s="16">
        <v>9.7461309468779476</v>
      </c>
      <c r="G101" s="16">
        <v>44.354459298156954</v>
      </c>
      <c r="H101" s="16">
        <v>12.946561560728675</v>
      </c>
      <c r="I101" s="16">
        <v>87.053438439271332</v>
      </c>
      <c r="J101" s="16">
        <v>12.946561560728675</v>
      </c>
    </row>
    <row r="102" spans="2:10">
      <c r="B102" s="10">
        <v>10</v>
      </c>
      <c r="C102" s="16">
        <v>26.242220328948317</v>
      </c>
      <c r="D102" s="16">
        <v>0.89508764184942147</v>
      </c>
      <c r="E102" s="16">
        <v>5.264287055163722</v>
      </c>
      <c r="F102" s="16">
        <v>9.7285856625071947</v>
      </c>
      <c r="G102" s="16">
        <v>44.805129167809845</v>
      </c>
      <c r="H102" s="16">
        <v>13.064690143721494</v>
      </c>
      <c r="I102" s="16">
        <v>86.935309856278508</v>
      </c>
      <c r="J102" s="16">
        <v>13.064690143721494</v>
      </c>
    </row>
    <row r="103" spans="2:10">
      <c r="B103" s="10">
        <v>11</v>
      </c>
      <c r="C103" s="16">
        <v>25.595552811290272</v>
      </c>
      <c r="D103" s="16">
        <v>1.982197605998274</v>
      </c>
      <c r="E103" s="16">
        <v>3.9102699198534858</v>
      </c>
      <c r="F103" s="16">
        <v>10.071248192913634</v>
      </c>
      <c r="G103" s="16">
        <v>44.923520037861003</v>
      </c>
      <c r="H103" s="16">
        <v>13.517190891175504</v>
      </c>
      <c r="I103" s="16">
        <v>86.482809108824512</v>
      </c>
      <c r="J103" s="16">
        <v>13.517190891175504</v>
      </c>
    </row>
    <row r="104" spans="2:10">
      <c r="B104" s="10">
        <v>12</v>
      </c>
      <c r="C104" s="16">
        <v>25.244331200924631</v>
      </c>
      <c r="D104" s="16">
        <v>0.64352134361954505</v>
      </c>
      <c r="E104" s="16">
        <v>6.7066207047051742</v>
      </c>
      <c r="F104" s="16">
        <v>8.5370436975401205</v>
      </c>
      <c r="G104" s="16">
        <v>45.536389022473138</v>
      </c>
      <c r="H104" s="16">
        <v>13.332094030737398</v>
      </c>
      <c r="I104" s="16">
        <v>86.66790596926262</v>
      </c>
      <c r="J104" s="16">
        <v>13.332094030737398</v>
      </c>
    </row>
    <row r="105" spans="2:10" ht="23.25">
      <c r="B105" s="11" t="s">
        <v>64</v>
      </c>
      <c r="C105" s="16">
        <v>24.558744901055523</v>
      </c>
      <c r="D105" s="16">
        <v>0.97067220555439648</v>
      </c>
      <c r="E105" s="16">
        <v>7.6288990560514334</v>
      </c>
      <c r="F105" s="16">
        <v>7.643401031220451</v>
      </c>
      <c r="G105" s="16">
        <v>45.857065732352744</v>
      </c>
      <c r="H105" s="16">
        <v>13.341217073765446</v>
      </c>
      <c r="I105" s="16">
        <v>86.658782926234551</v>
      </c>
      <c r="J105" s="16">
        <v>13.341217073765446</v>
      </c>
    </row>
    <row r="106" spans="2:10">
      <c r="B106" s="10">
        <v>2</v>
      </c>
      <c r="C106" s="16">
        <v>24.567084268900107</v>
      </c>
      <c r="D106" s="16">
        <v>2.0202866846035343</v>
      </c>
      <c r="E106" s="16">
        <v>7.3435902908376649</v>
      </c>
      <c r="F106" s="16">
        <v>6.6130020653810364</v>
      </c>
      <c r="G106" s="16">
        <v>46.053855995119861</v>
      </c>
      <c r="H106" s="16">
        <v>13.402160785951747</v>
      </c>
      <c r="I106" s="16">
        <v>86.597819304842204</v>
      </c>
      <c r="J106" s="16">
        <v>13.402160785951747</v>
      </c>
    </row>
    <row r="107" spans="2:10">
      <c r="B107" s="10">
        <v>3</v>
      </c>
      <c r="C107" s="16">
        <v>24.695515655534457</v>
      </c>
      <c r="D107" s="16">
        <v>0.65826068466101018</v>
      </c>
      <c r="E107" s="16">
        <v>7.152748639880592</v>
      </c>
      <c r="F107" s="16">
        <v>7.4226421962651958</v>
      </c>
      <c r="G107" s="16">
        <v>46.385878672773991</v>
      </c>
      <c r="H107" s="16">
        <v>13.684954150884751</v>
      </c>
      <c r="I107" s="16">
        <v>86.315045849115251</v>
      </c>
      <c r="J107" s="16">
        <v>13.684954150884751</v>
      </c>
    </row>
    <row r="108" spans="2:10">
      <c r="B108" s="10">
        <v>4</v>
      </c>
      <c r="C108" s="16">
        <v>25.593626799804724</v>
      </c>
      <c r="D108" s="16">
        <v>1.9188840675829957</v>
      </c>
      <c r="E108" s="16">
        <v>4.9147627262701956</v>
      </c>
      <c r="F108" s="16">
        <v>8.2748909371335007</v>
      </c>
      <c r="G108" s="16">
        <v>45.885718842445726</v>
      </c>
      <c r="H108" s="16">
        <v>13.412136076226336</v>
      </c>
      <c r="I108" s="16">
        <v>86.587863923773668</v>
      </c>
      <c r="J108" s="16">
        <v>13.412136076226336</v>
      </c>
    </row>
    <row r="109" spans="2:10">
      <c r="B109" s="10">
        <v>5</v>
      </c>
      <c r="C109" s="16">
        <v>25.803931471500384</v>
      </c>
      <c r="D109" s="16">
        <v>0.6035536874651265</v>
      </c>
      <c r="E109" s="16">
        <v>5.0582410638620159</v>
      </c>
      <c r="F109" s="16">
        <v>9.1098535846273379</v>
      </c>
      <c r="G109" s="16">
        <v>46.168084639945519</v>
      </c>
      <c r="H109" s="16">
        <v>13.256354799799292</v>
      </c>
      <c r="I109" s="16">
        <v>86.743645200200717</v>
      </c>
      <c r="J109" s="16">
        <v>13.256354799799292</v>
      </c>
    </row>
    <row r="110" spans="2:10">
      <c r="B110" s="10">
        <v>6</v>
      </c>
      <c r="C110" s="16">
        <v>26.25194918191751</v>
      </c>
      <c r="D110" s="16">
        <v>1.7099488294094201</v>
      </c>
      <c r="E110" s="16">
        <v>3.9002421074140337</v>
      </c>
      <c r="F110" s="16">
        <v>8.9687316975161835</v>
      </c>
      <c r="G110" s="16">
        <v>46.030783556427188</v>
      </c>
      <c r="H110" s="16">
        <v>13.138344627315657</v>
      </c>
      <c r="I110" s="16">
        <v>86.861655372684339</v>
      </c>
      <c r="J110" s="16">
        <v>13.138344627315657</v>
      </c>
    </row>
    <row r="111" spans="2:10">
      <c r="B111" s="10">
        <v>7</v>
      </c>
      <c r="C111" s="16">
        <v>26.719556372958813</v>
      </c>
      <c r="D111" s="16">
        <v>0.66044325549425031</v>
      </c>
      <c r="E111" s="16">
        <v>5.0325103568708309</v>
      </c>
      <c r="F111" s="16">
        <v>8.8567129242601563</v>
      </c>
      <c r="G111" s="16">
        <v>45.629623437180705</v>
      </c>
      <c r="H111" s="16">
        <v>13.101135075888463</v>
      </c>
      <c r="I111" s="16">
        <v>86.898846346764756</v>
      </c>
      <c r="J111" s="16">
        <v>13.101135075888463</v>
      </c>
    </row>
    <row r="112" spans="2:10">
      <c r="B112" s="10">
        <v>8</v>
      </c>
      <c r="C112" s="16">
        <v>26.986023140399428</v>
      </c>
      <c r="D112" s="16">
        <v>0.68257979353775355</v>
      </c>
      <c r="E112" s="16">
        <v>4.7996820291789275</v>
      </c>
      <c r="F112" s="16">
        <v>8.5841546971801961</v>
      </c>
      <c r="G112" s="16">
        <v>45.892469707080316</v>
      </c>
      <c r="H112" s="16">
        <v>13.055090632623367</v>
      </c>
      <c r="I112" s="16">
        <v>86.944909367376638</v>
      </c>
      <c r="J112" s="16">
        <v>13.055090632623367</v>
      </c>
    </row>
    <row r="113" spans="2:11">
      <c r="B113" s="10">
        <v>9</v>
      </c>
      <c r="C113" s="16">
        <v>27.561444738629397</v>
      </c>
      <c r="D113" s="16">
        <v>1.4713440286633028</v>
      </c>
      <c r="E113" s="16">
        <v>3.472542863161554</v>
      </c>
      <c r="F113" s="16">
        <v>8.6587538344285093</v>
      </c>
      <c r="G113" s="16">
        <v>45.851664259102755</v>
      </c>
      <c r="H113" s="16">
        <v>12.984250276014475</v>
      </c>
      <c r="I113" s="16">
        <v>87.015749723985508</v>
      </c>
      <c r="J113" s="16">
        <v>12.984250276014475</v>
      </c>
    </row>
    <row r="114" spans="2:11">
      <c r="B114" s="10">
        <v>10</v>
      </c>
      <c r="C114" s="16">
        <v>26.930786134946121</v>
      </c>
      <c r="D114" s="16">
        <v>0.8075665958634215</v>
      </c>
      <c r="E114" s="16">
        <v>4.1044284013585326</v>
      </c>
      <c r="F114" s="16">
        <v>8.9308839447653465</v>
      </c>
      <c r="G114" s="16">
        <v>46.172608201229757</v>
      </c>
      <c r="H114" s="16">
        <v>13.053726721836819</v>
      </c>
      <c r="I114" s="16">
        <v>86.946290933365205</v>
      </c>
      <c r="J114" s="16">
        <v>13.053726721836819</v>
      </c>
    </row>
    <row r="115" spans="2:11">
      <c r="B115" s="10">
        <v>11</v>
      </c>
      <c r="C115" s="16">
        <v>26.591328167742383</v>
      </c>
      <c r="D115" s="16">
        <v>1.3668117936479101</v>
      </c>
      <c r="E115" s="16">
        <v>3.3961053033224884</v>
      </c>
      <c r="F115" s="16">
        <v>8.9253436906167973</v>
      </c>
      <c r="G115" s="16">
        <v>46.320091712650644</v>
      </c>
      <c r="H115" s="16">
        <v>13.400302159938704</v>
      </c>
      <c r="I115" s="16">
        <v>86.599697840061296</v>
      </c>
      <c r="J115" s="16">
        <v>13.400302159938704</v>
      </c>
    </row>
    <row r="116" spans="2:11">
      <c r="B116" s="10">
        <v>12</v>
      </c>
      <c r="C116" s="16">
        <v>26.303024108486785</v>
      </c>
      <c r="D116" s="16">
        <v>0.50671666685686323</v>
      </c>
      <c r="E116" s="16">
        <v>4.946069356905797</v>
      </c>
      <c r="F116" s="16">
        <v>7.9208094367916537</v>
      </c>
      <c r="G116" s="16">
        <v>47.174729594267774</v>
      </c>
      <c r="H116" s="16">
        <v>13.148667375520912</v>
      </c>
      <c r="I116" s="16">
        <v>86.851332624479085</v>
      </c>
      <c r="J116" s="16">
        <v>13.148667375520912</v>
      </c>
      <c r="K116" s="53"/>
    </row>
    <row r="117" spans="2:11" ht="23.25">
      <c r="B117" s="11" t="s">
        <v>66</v>
      </c>
      <c r="C117" s="16">
        <v>26.066042557596379</v>
      </c>
      <c r="D117" s="16">
        <v>0.59634333331176759</v>
      </c>
      <c r="E117" s="16">
        <v>5.2436807339212121</v>
      </c>
      <c r="F117" s="16">
        <v>7.242425614781939</v>
      </c>
      <c r="G117" s="16">
        <v>47.721408838885395</v>
      </c>
      <c r="H117" s="16">
        <v>13.130098921503297</v>
      </c>
      <c r="I117" s="16">
        <v>86.869901078496696</v>
      </c>
      <c r="J117" s="16">
        <v>13.130098921503297</v>
      </c>
    </row>
    <row r="118" spans="2:11">
      <c r="B118" s="10">
        <v>2</v>
      </c>
      <c r="C118" s="16">
        <v>25.996017889139704</v>
      </c>
      <c r="D118" s="16">
        <v>1.2100342109873625</v>
      </c>
      <c r="E118" s="16">
        <v>5.2105028806422986</v>
      </c>
      <c r="F118" s="16">
        <v>6.2976298977085783</v>
      </c>
      <c r="G118" s="16">
        <v>48.36957037349999</v>
      </c>
      <c r="H118" s="16">
        <v>12.916244748022072</v>
      </c>
      <c r="I118" s="16">
        <v>87.083739439911312</v>
      </c>
      <c r="J118" s="16">
        <v>12.916244748022072</v>
      </c>
    </row>
    <row r="119" spans="2:11">
      <c r="B119" s="10">
        <v>3</v>
      </c>
      <c r="C119" s="16">
        <v>26.070761455635054</v>
      </c>
      <c r="D119" s="16">
        <v>0.58112166722485248</v>
      </c>
      <c r="E119" s="16">
        <v>5.1161786988573574</v>
      </c>
      <c r="F119" s="16">
        <v>6.9524990350991853</v>
      </c>
      <c r="G119" s="16">
        <v>46.873914728292441</v>
      </c>
      <c r="H119" s="16">
        <v>14.40553988424284</v>
      </c>
      <c r="I119" s="16">
        <v>85.594460115757158</v>
      </c>
      <c r="J119" s="16">
        <v>14.40553988424284</v>
      </c>
    </row>
    <row r="120" spans="2:11">
      <c r="B120" s="10">
        <v>4</v>
      </c>
      <c r="C120" s="16">
        <v>26.478548877191781</v>
      </c>
      <c r="D120" s="16">
        <v>1.1119210863170843</v>
      </c>
      <c r="E120" s="16">
        <v>3.6739509609724572</v>
      </c>
      <c r="F120" s="16">
        <v>7.3000679483857844</v>
      </c>
      <c r="G120" s="16">
        <v>45.702494715251298</v>
      </c>
      <c r="H120" s="16">
        <v>15.733031501463163</v>
      </c>
      <c r="I120" s="16">
        <v>84.266983588118407</v>
      </c>
      <c r="J120" s="16">
        <v>15.733031501463163</v>
      </c>
    </row>
    <row r="121" spans="2:11">
      <c r="B121" s="10">
        <v>5</v>
      </c>
      <c r="C121" s="16">
        <v>26.212104062917074</v>
      </c>
      <c r="D121" s="16">
        <v>0.54689149142933347</v>
      </c>
      <c r="E121" s="16">
        <v>3.6192417630653102</v>
      </c>
      <c r="F121" s="16">
        <v>7.815058199656411</v>
      </c>
      <c r="G121" s="16">
        <v>44.313949864348892</v>
      </c>
      <c r="H121" s="16">
        <v>17.492769452756939</v>
      </c>
      <c r="I121" s="16">
        <v>82.507245381417022</v>
      </c>
      <c r="J121" s="16">
        <v>17.492769452756939</v>
      </c>
    </row>
    <row r="122" spans="2:11">
      <c r="B122" s="10">
        <v>6</v>
      </c>
      <c r="C122" s="16">
        <v>26.676005900795076</v>
      </c>
      <c r="D122" s="16">
        <v>1.0407407817562619</v>
      </c>
      <c r="E122" s="16">
        <v>2.9867092226442722</v>
      </c>
      <c r="F122" s="16">
        <v>7.5129349461240631</v>
      </c>
      <c r="G122" s="16">
        <v>43.108064866780403</v>
      </c>
      <c r="H122" s="16">
        <v>18.675544281899935</v>
      </c>
      <c r="I122" s="16">
        <v>81.324455718100069</v>
      </c>
      <c r="J122" s="16">
        <v>18.675544281899935</v>
      </c>
    </row>
    <row r="123" spans="2:11">
      <c r="B123" s="10">
        <v>7</v>
      </c>
      <c r="C123" s="16">
        <v>26.719098026172812</v>
      </c>
      <c r="D123" s="16">
        <v>0.54248344024441852</v>
      </c>
      <c r="E123" s="16">
        <v>3.3780297329643147</v>
      </c>
      <c r="F123" s="16">
        <v>7.3978950518259357</v>
      </c>
      <c r="G123" s="16">
        <v>42.004579652697608</v>
      </c>
      <c r="H123" s="16">
        <v>19.957928291286464</v>
      </c>
      <c r="I123" s="16">
        <v>80.042071708713536</v>
      </c>
      <c r="J123" s="16">
        <v>19.957928291286464</v>
      </c>
    </row>
    <row r="124" spans="2:11">
      <c r="B124" s="10">
        <v>8</v>
      </c>
      <c r="C124" s="16">
        <v>26.427461457656044</v>
      </c>
      <c r="D124" s="16">
        <v>0.56670353782725136</v>
      </c>
      <c r="E124" s="16">
        <v>3.3586275368969178</v>
      </c>
      <c r="F124" s="16">
        <v>7.3119581299510514</v>
      </c>
      <c r="G124" s="16">
        <v>41.500698659309776</v>
      </c>
      <c r="H124" s="16">
        <v>20.834550678358958</v>
      </c>
      <c r="I124" s="16">
        <v>79.165449321641034</v>
      </c>
      <c r="J124" s="16">
        <v>20.834550678358958</v>
      </c>
    </row>
    <row r="125" spans="2:11">
      <c r="B125" s="10">
        <v>9</v>
      </c>
      <c r="C125" s="16">
        <v>26.324247607091333</v>
      </c>
      <c r="D125" s="16">
        <v>0.94367987588071645</v>
      </c>
      <c r="E125" s="16">
        <v>2.7903628790425743</v>
      </c>
      <c r="F125" s="16">
        <v>7.2069816498054164</v>
      </c>
      <c r="G125" s="16">
        <v>41.11849174574828</v>
      </c>
      <c r="H125" s="16">
        <v>21.616236242431679</v>
      </c>
      <c r="I125" s="16">
        <v>78.383763757568317</v>
      </c>
      <c r="J125" s="16">
        <v>21.616236242431679</v>
      </c>
    </row>
    <row r="126" spans="2:11">
      <c r="B126" s="10">
        <v>10</v>
      </c>
      <c r="C126" s="16">
        <v>25.726009029555737</v>
      </c>
      <c r="D126" s="16">
        <v>0.52690757595085558</v>
      </c>
      <c r="E126" s="16">
        <v>3.298435503479038</v>
      </c>
      <c r="F126" s="16">
        <v>7.2072232246657517</v>
      </c>
      <c r="G126" s="16">
        <v>40.228346984244503</v>
      </c>
      <c r="H126" s="16">
        <v>23.013077682104115</v>
      </c>
      <c r="I126" s="16">
        <v>76.986922317895875</v>
      </c>
      <c r="J126" s="16">
        <v>23.013077682104115</v>
      </c>
    </row>
    <row r="127" spans="2:11">
      <c r="B127" s="10">
        <v>11</v>
      </c>
      <c r="C127" s="16">
        <v>24.43310063299786</v>
      </c>
      <c r="D127" s="16">
        <v>1.0481458815922109</v>
      </c>
      <c r="E127" s="16">
        <v>2.8588589479939053</v>
      </c>
      <c r="F127" s="16">
        <v>7.1549090496034111</v>
      </c>
      <c r="G127" s="16">
        <v>38.490208147542639</v>
      </c>
      <c r="H127" s="16">
        <v>26.014777340269973</v>
      </c>
      <c r="I127" s="16">
        <v>73.985222659730027</v>
      </c>
      <c r="J127" s="16">
        <v>26.014777340269973</v>
      </c>
    </row>
    <row r="128" spans="2:11">
      <c r="B128" s="10">
        <v>12</v>
      </c>
      <c r="C128" s="16">
        <v>23.821048274220168</v>
      </c>
      <c r="D128" s="16">
        <v>0.4910211833526088</v>
      </c>
      <c r="E128" s="16">
        <v>3.2345484219542433</v>
      </c>
      <c r="F128" s="16">
        <v>7.2419317586795566</v>
      </c>
      <c r="G128" s="16">
        <v>36.94768107373698</v>
      </c>
      <c r="H128" s="16">
        <v>28.263769288056434</v>
      </c>
      <c r="I128" s="16">
        <v>71.736230711943563</v>
      </c>
      <c r="J128" s="16">
        <v>28.263769288056434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in="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1"/>
  <sheetViews>
    <sheetView showGridLines="0" view="pageBreakPreview" zoomScale="140" zoomScaleNormal="170" zoomScaleSheetLayoutView="140" workbookViewId="0">
      <selection activeCell="I1" sqref="I1"/>
    </sheetView>
  </sheetViews>
  <sheetFormatPr defaultRowHeight="15"/>
  <cols>
    <col min="1" max="1" width="39.28515625" customWidth="1"/>
    <col min="3" max="3" width="7.7109375" customWidth="1"/>
    <col min="4" max="4" width="7.5703125" customWidth="1"/>
    <col min="5" max="5" width="7.140625" customWidth="1"/>
    <col min="6" max="6" width="6.7109375" customWidth="1"/>
    <col min="7" max="7" width="8.5703125" customWidth="1"/>
  </cols>
  <sheetData>
    <row r="1" spans="2:8" ht="206.25" customHeight="1"/>
    <row r="2" spans="2:8" ht="33.75">
      <c r="B2" s="14"/>
      <c r="C2" s="6" t="s">
        <v>13</v>
      </c>
      <c r="D2" s="6" t="s">
        <v>12</v>
      </c>
      <c r="E2" s="6" t="s">
        <v>10</v>
      </c>
      <c r="F2" s="6" t="s">
        <v>11</v>
      </c>
      <c r="G2" s="6" t="s">
        <v>31</v>
      </c>
      <c r="H2" s="7" t="s">
        <v>30</v>
      </c>
    </row>
    <row r="3" spans="2:8">
      <c r="B3" s="8">
        <v>7</v>
      </c>
      <c r="C3" s="9">
        <v>10.115321628083469</v>
      </c>
      <c r="D3" s="9">
        <v>85.369578903921479</v>
      </c>
      <c r="E3" s="9">
        <v>1.6095194076238188</v>
      </c>
      <c r="F3" s="9">
        <v>2.4597382391150115</v>
      </c>
      <c r="G3" s="9">
        <v>0.44576573903417416</v>
      </c>
      <c r="H3" s="9">
        <v>89.884602289694485</v>
      </c>
    </row>
    <row r="4" spans="2:8">
      <c r="B4" s="8">
        <v>8</v>
      </c>
      <c r="C4" s="9">
        <v>9.9775069408498425</v>
      </c>
      <c r="D4" s="9">
        <v>85.528586890028706</v>
      </c>
      <c r="E4" s="9">
        <v>1.6042539174627075</v>
      </c>
      <c r="F4" s="9">
        <v>2.4375323514187568</v>
      </c>
      <c r="G4" s="9">
        <v>0.45230812667639175</v>
      </c>
      <c r="H4" s="9">
        <v>90.022681285586557</v>
      </c>
    </row>
    <row r="5" spans="2:8">
      <c r="B5" s="8">
        <v>9</v>
      </c>
      <c r="C5" s="9">
        <v>10.197727901026582</v>
      </c>
      <c r="D5" s="9">
        <v>85.428027006918711</v>
      </c>
      <c r="E5" s="9">
        <v>1.5796709668202302</v>
      </c>
      <c r="F5" s="9">
        <v>2.3565187866553612</v>
      </c>
      <c r="G5" s="9">
        <v>0.43799967716379112</v>
      </c>
      <c r="H5" s="9">
        <v>89.802216437558087</v>
      </c>
    </row>
    <row r="6" spans="2:8">
      <c r="B6" s="8">
        <v>10</v>
      </c>
      <c r="C6" s="9">
        <v>9.7975720393511008</v>
      </c>
      <c r="D6" s="9">
        <v>85.868777042866569</v>
      </c>
      <c r="E6" s="9">
        <v>1.5657096910986403</v>
      </c>
      <c r="F6" s="9">
        <v>2.3244244470267303</v>
      </c>
      <c r="G6" s="9">
        <v>0.44360856706998059</v>
      </c>
      <c r="H6" s="9">
        <v>90.202519748061931</v>
      </c>
    </row>
    <row r="7" spans="2:8">
      <c r="B7" s="8">
        <v>11</v>
      </c>
      <c r="C7" s="9">
        <v>9.072119583697253</v>
      </c>
      <c r="D7" s="9">
        <v>86.943368425263529</v>
      </c>
      <c r="E7" s="9">
        <v>1.4524592131318048</v>
      </c>
      <c r="F7" s="9">
        <v>2.1423523372025577</v>
      </c>
      <c r="G7" s="9">
        <v>0.38980044937227892</v>
      </c>
      <c r="H7" s="9">
        <v>90.927980424970158</v>
      </c>
    </row>
    <row r="8" spans="2:8">
      <c r="B8" s="8">
        <v>12</v>
      </c>
      <c r="C8" s="9">
        <v>9.7695335711224782</v>
      </c>
      <c r="D8" s="9">
        <v>86.189219198791832</v>
      </c>
      <c r="E8" s="9">
        <v>1.4300802737495759</v>
      </c>
      <c r="F8" s="9">
        <v>2.2285165366473003</v>
      </c>
      <c r="G8" s="9">
        <v>0.38258669772050591</v>
      </c>
      <c r="H8" s="9">
        <v>90.230402706909231</v>
      </c>
    </row>
    <row r="9" spans="2:8" ht="23.25">
      <c r="B9" s="8" t="s">
        <v>6</v>
      </c>
      <c r="C9" s="9">
        <v>8.9407466528076824</v>
      </c>
      <c r="D9" s="9">
        <v>86.931101046848312</v>
      </c>
      <c r="E9" s="9">
        <v>1.4570495211225778</v>
      </c>
      <c r="F9" s="9">
        <v>2.2807001262157547</v>
      </c>
      <c r="G9" s="9">
        <v>0.39044905585665857</v>
      </c>
      <c r="H9" s="9">
        <v>91.059299750043309</v>
      </c>
    </row>
    <row r="10" spans="2:8">
      <c r="B10" s="8">
        <v>2</v>
      </c>
      <c r="C10" s="9">
        <v>8.9045467155198939</v>
      </c>
      <c r="D10" s="9">
        <v>86.910286009674635</v>
      </c>
      <c r="E10" s="9">
        <v>1.4524082751344247</v>
      </c>
      <c r="F10" s="9">
        <v>2.3296743943498424</v>
      </c>
      <c r="G10" s="9">
        <v>0.40303912755452409</v>
      </c>
      <c r="H10" s="9">
        <v>91.095407806713425</v>
      </c>
    </row>
    <row r="11" spans="2:8">
      <c r="B11" s="8">
        <v>3</v>
      </c>
      <c r="C11" s="9">
        <v>8.5892837210424862</v>
      </c>
      <c r="D11" s="9">
        <v>87.150239684804674</v>
      </c>
      <c r="E11" s="9">
        <v>1.4833608364984601</v>
      </c>
      <c r="F11" s="9">
        <v>2.3663783610929268</v>
      </c>
      <c r="G11" s="9">
        <v>0.41054130452489918</v>
      </c>
      <c r="H11" s="9">
        <v>91.410520186920962</v>
      </c>
    </row>
    <row r="12" spans="2:8">
      <c r="B12" s="8">
        <v>4</v>
      </c>
      <c r="C12" s="9">
        <v>8.7837190359829425</v>
      </c>
      <c r="D12" s="9">
        <v>86.968311293181927</v>
      </c>
      <c r="E12" s="9">
        <v>1.4627054285851182</v>
      </c>
      <c r="F12" s="9">
        <v>2.3709632983565712</v>
      </c>
      <c r="G12" s="9">
        <v>0.41427099803555179</v>
      </c>
      <c r="H12" s="9">
        <v>91.21625101815917</v>
      </c>
    </row>
    <row r="13" spans="2:8">
      <c r="B13" s="8">
        <v>5</v>
      </c>
      <c r="C13" s="9">
        <v>8.4045378024864199</v>
      </c>
      <c r="D13" s="9">
        <v>87.039292139836505</v>
      </c>
      <c r="E13" s="9">
        <v>1.5200249914670338</v>
      </c>
      <c r="F13" s="9">
        <v>2.5898275473073431</v>
      </c>
      <c r="G13" s="9">
        <v>0.44631751890268945</v>
      </c>
      <c r="H13" s="9">
        <v>91.595462197513569</v>
      </c>
    </row>
    <row r="14" spans="2:8">
      <c r="B14" s="8">
        <v>6</v>
      </c>
      <c r="C14" s="9">
        <v>8.2484693547525225</v>
      </c>
      <c r="D14" s="9">
        <v>87.01419415078368</v>
      </c>
      <c r="E14" s="9">
        <v>1.6564998635989079</v>
      </c>
      <c r="F14" s="9">
        <v>2.6197446909038753</v>
      </c>
      <c r="G14" s="9">
        <v>0.46110600192930207</v>
      </c>
      <c r="H14" s="9">
        <v>91.751544707215771</v>
      </c>
    </row>
    <row r="15" spans="2:8">
      <c r="B15" s="8">
        <v>7</v>
      </c>
      <c r="C15" s="9">
        <v>8.2448153768335857</v>
      </c>
      <c r="D15" s="9">
        <v>87.21523940409044</v>
      </c>
      <c r="E15" s="9">
        <v>1.6213408374200884</v>
      </c>
      <c r="F15" s="9">
        <v>2.456961253880543</v>
      </c>
      <c r="G15" s="9">
        <v>0.46172493104665918</v>
      </c>
      <c r="H15" s="9">
        <v>91.755266426437743</v>
      </c>
    </row>
    <row r="16" spans="2:8">
      <c r="B16" s="8">
        <v>8</v>
      </c>
      <c r="C16" s="9">
        <v>7.9095906178530369</v>
      </c>
      <c r="D16" s="9">
        <v>87.348345971453838</v>
      </c>
      <c r="E16" s="9">
        <v>1.7136990664605198</v>
      </c>
      <c r="F16" s="9">
        <v>2.563029977430463</v>
      </c>
      <c r="G16" s="9">
        <v>0.46562144147025974</v>
      </c>
      <c r="H16" s="9">
        <v>92.090696456815081</v>
      </c>
    </row>
    <row r="17" spans="2:8">
      <c r="B17" s="8">
        <v>9</v>
      </c>
      <c r="C17" s="9">
        <v>7.9522244078575079</v>
      </c>
      <c r="D17" s="9">
        <v>87.50222306054809</v>
      </c>
      <c r="E17" s="9">
        <v>1.6861577429872543</v>
      </c>
      <c r="F17" s="9">
        <v>2.4138395623938993</v>
      </c>
      <c r="G17" s="9">
        <v>0.44574384953248358</v>
      </c>
      <c r="H17" s="9">
        <v>92.047964215461718</v>
      </c>
    </row>
    <row r="18" spans="2:8">
      <c r="B18" s="8">
        <v>10</v>
      </c>
      <c r="C18" s="9">
        <v>7.7169934379533869</v>
      </c>
      <c r="D18" s="9">
        <v>87.785675305141822</v>
      </c>
      <c r="E18" s="9">
        <v>1.6484979169162375</v>
      </c>
      <c r="F18" s="9">
        <v>2.3974763406940065</v>
      </c>
      <c r="G18" s="9">
        <v>0.45164982896085404</v>
      </c>
      <c r="H18" s="9">
        <v>92.28329939171293</v>
      </c>
    </row>
    <row r="19" spans="2:8">
      <c r="B19" s="8">
        <v>11</v>
      </c>
      <c r="C19" s="9">
        <v>7.3410263015663748</v>
      </c>
      <c r="D19" s="9">
        <v>88.037383885681379</v>
      </c>
      <c r="E19" s="9">
        <v>1.7099553979583075</v>
      </c>
      <c r="F19" s="9">
        <v>2.4789996615700121</v>
      </c>
      <c r="G19" s="9">
        <v>0.43264738120854862</v>
      </c>
      <c r="H19" s="9">
        <v>92.658986326418258</v>
      </c>
    </row>
    <row r="20" spans="2:8">
      <c r="B20" s="8">
        <v>12</v>
      </c>
      <c r="C20" s="9">
        <v>7.6373368580898715</v>
      </c>
      <c r="D20" s="9">
        <v>87.675880474429533</v>
      </c>
      <c r="E20" s="9">
        <v>1.8231281877941854</v>
      </c>
      <c r="F20" s="9">
        <v>2.4251199443034657</v>
      </c>
      <c r="G20" s="9">
        <v>0.43853453538293891</v>
      </c>
      <c r="H20" s="9">
        <v>92.362663141910119</v>
      </c>
    </row>
    <row r="21" spans="2:8" ht="23.25">
      <c r="B21" s="8" t="s">
        <v>5</v>
      </c>
      <c r="C21" s="9">
        <v>7.0160701936924657</v>
      </c>
      <c r="D21" s="9">
        <v>88.346476675062334</v>
      </c>
      <c r="E21" s="9">
        <v>1.8168898814244296</v>
      </c>
      <c r="F21" s="9">
        <v>2.3862302611961606</v>
      </c>
      <c r="G21" s="9">
        <v>0.43420610197879728</v>
      </c>
      <c r="H21" s="9">
        <v>92.983802919661727</v>
      </c>
    </row>
    <row r="22" spans="2:8">
      <c r="B22" s="8">
        <v>2</v>
      </c>
      <c r="C22" s="9">
        <v>7.3696207206117377</v>
      </c>
      <c r="D22" s="9">
        <v>87.996256231655209</v>
      </c>
      <c r="E22" s="9">
        <v>1.822603956424574</v>
      </c>
      <c r="F22" s="9">
        <v>2.3711806240887299</v>
      </c>
      <c r="G22" s="9">
        <v>0.44031299940787338</v>
      </c>
      <c r="H22" s="9">
        <v>92.630353811576398</v>
      </c>
    </row>
    <row r="23" spans="2:8">
      <c r="B23" s="8">
        <v>3</v>
      </c>
      <c r="C23" s="9">
        <v>7.3543965826392288</v>
      </c>
      <c r="D23" s="9">
        <v>88.07357817998421</v>
      </c>
      <c r="E23" s="9">
        <v>1.8052403417867648</v>
      </c>
      <c r="F23" s="9">
        <v>2.323521473185604</v>
      </c>
      <c r="G23" s="9">
        <v>0.44331411004540344</v>
      </c>
      <c r="H23" s="9">
        <v>92.645654105001995</v>
      </c>
    </row>
    <row r="24" spans="2:8">
      <c r="B24" s="8">
        <v>4</v>
      </c>
      <c r="C24" s="9">
        <v>7.9446098279433341</v>
      </c>
      <c r="D24" s="9">
        <v>87.578846293963963</v>
      </c>
      <c r="E24" s="9">
        <v>1.8074797289561062</v>
      </c>
      <c r="F24" s="9">
        <v>2.2214878269649119</v>
      </c>
      <c r="G24" s="9">
        <v>0.44743320183610374</v>
      </c>
      <c r="H24" s="9">
        <v>92.055247051721096</v>
      </c>
    </row>
    <row r="25" spans="2:8">
      <c r="B25" s="10">
        <v>5</v>
      </c>
      <c r="C25" s="9">
        <v>7.5154795990223553</v>
      </c>
      <c r="D25" s="9">
        <v>87.8034419148685</v>
      </c>
      <c r="E25" s="9">
        <v>1.9113939662386263</v>
      </c>
      <c r="F25" s="9">
        <v>2.3153422088781088</v>
      </c>
      <c r="G25" s="9">
        <v>0.45430252620160011</v>
      </c>
      <c r="H25" s="9">
        <v>92.484480616186829</v>
      </c>
    </row>
    <row r="26" spans="2:8">
      <c r="B26" s="10">
        <v>6</v>
      </c>
      <c r="C26" s="9">
        <v>7.3770675763628617</v>
      </c>
      <c r="D26" s="9">
        <v>87.926949999127217</v>
      </c>
      <c r="E26" s="9">
        <v>1.9379670983234958</v>
      </c>
      <c r="F26" s="9">
        <v>2.3077805457678431</v>
      </c>
      <c r="G26" s="9">
        <v>0.4501724383000052</v>
      </c>
      <c r="H26" s="9">
        <v>92.622870081518556</v>
      </c>
    </row>
    <row r="27" spans="2:8">
      <c r="B27" s="10">
        <v>7</v>
      </c>
      <c r="C27" s="9">
        <v>7.9039738940903783</v>
      </c>
      <c r="D27" s="9">
        <v>87.283242701527215</v>
      </c>
      <c r="E27" s="9">
        <v>2.0564328012263062</v>
      </c>
      <c r="F27" s="9">
        <v>2.2948812571121078</v>
      </c>
      <c r="G27" s="9">
        <v>0.46174087120080765</v>
      </c>
      <c r="H27" s="9">
        <v>92.096297631066435</v>
      </c>
    </row>
    <row r="28" spans="2:8">
      <c r="B28" s="10">
        <v>8</v>
      </c>
      <c r="C28" s="9">
        <v>7.9800603475852938</v>
      </c>
      <c r="D28" s="9">
        <v>87.307121780834279</v>
      </c>
      <c r="E28" s="9">
        <v>1.991124483259906</v>
      </c>
      <c r="F28" s="9">
        <v>2.2467927222244866</v>
      </c>
      <c r="G28" s="9">
        <v>0.47511063518118474</v>
      </c>
      <c r="H28" s="9">
        <v>92.020149621499854</v>
      </c>
    </row>
    <row r="29" spans="2:8">
      <c r="B29" s="10">
        <v>9</v>
      </c>
      <c r="C29" s="9">
        <v>8.3013866030688561</v>
      </c>
      <c r="D29" s="9">
        <v>86.921263218062307</v>
      </c>
      <c r="E29" s="9">
        <v>1.9402095179903618</v>
      </c>
      <c r="F29" s="9">
        <v>2.3686570547249954</v>
      </c>
      <c r="G29" s="9">
        <v>0.46859447526879605</v>
      </c>
      <c r="H29" s="9">
        <v>91.698724266046469</v>
      </c>
    </row>
    <row r="30" spans="2:8">
      <c r="B30" s="10">
        <v>10</v>
      </c>
      <c r="C30" s="9">
        <v>8.0728481527985778</v>
      </c>
      <c r="D30" s="9">
        <v>87.169153999329168</v>
      </c>
      <c r="E30" s="9">
        <v>1.9768153746211019</v>
      </c>
      <c r="F30" s="9">
        <v>2.3086121269780309</v>
      </c>
      <c r="G30" s="9">
        <v>0.47258281514768757</v>
      </c>
      <c r="H30" s="9">
        <v>91.927164316075988</v>
      </c>
    </row>
    <row r="31" spans="2:8">
      <c r="B31" s="10">
        <v>11</v>
      </c>
      <c r="C31" s="9">
        <v>8.1462776129401622</v>
      </c>
      <c r="D31" s="9">
        <v>86.604917888695411</v>
      </c>
      <c r="E31" s="9">
        <v>2.2590407955282421</v>
      </c>
      <c r="F31" s="9">
        <v>2.4804431848686197</v>
      </c>
      <c r="G31" s="9">
        <v>0.50933239577815104</v>
      </c>
      <c r="H31" s="9">
        <v>91.853734264870411</v>
      </c>
    </row>
    <row r="32" spans="2:8">
      <c r="B32" s="10">
        <v>12</v>
      </c>
      <c r="C32" s="9">
        <v>9.2704522094805792</v>
      </c>
      <c r="D32" s="9">
        <v>85.173660928834266</v>
      </c>
      <c r="E32" s="9">
        <v>2.419197358281854</v>
      </c>
      <c r="F32" s="9">
        <v>2.5952963104580093</v>
      </c>
      <c r="G32" s="9">
        <v>0.54136980663025425</v>
      </c>
      <c r="H32" s="9">
        <v>90.729524404204383</v>
      </c>
    </row>
    <row r="33" spans="2:8" ht="23.25">
      <c r="B33" s="11" t="s">
        <v>9</v>
      </c>
      <c r="C33" s="9">
        <v>9.1089474200001153</v>
      </c>
      <c r="D33" s="9">
        <v>85.300774201730562</v>
      </c>
      <c r="E33" s="9">
        <v>2.4576149052568468</v>
      </c>
      <c r="F33" s="9">
        <v>2.582939891277404</v>
      </c>
      <c r="G33" s="9">
        <v>0.54963134623477394</v>
      </c>
      <c r="H33" s="9">
        <v>90.890960344499589</v>
      </c>
    </row>
    <row r="34" spans="2:8">
      <c r="B34" s="10">
        <v>2</v>
      </c>
      <c r="C34" s="9">
        <v>8.7944923067353287</v>
      </c>
      <c r="D34" s="9">
        <v>85.590290891156855</v>
      </c>
      <c r="E34" s="9">
        <v>2.4928132511652086</v>
      </c>
      <c r="F34" s="9">
        <v>2.5643475054095002</v>
      </c>
      <c r="G34" s="9">
        <v>0.55807826114001613</v>
      </c>
      <c r="H34" s="9">
        <v>91.205529908871569</v>
      </c>
    </row>
    <row r="35" spans="2:8">
      <c r="B35" s="10">
        <v>3</v>
      </c>
      <c r="C35" s="9">
        <v>8.3329763642534456</v>
      </c>
      <c r="D35" s="9">
        <v>85.980561111458925</v>
      </c>
      <c r="E35" s="9">
        <v>2.5271214123234511</v>
      </c>
      <c r="F35" s="9">
        <v>2.5937922527824364</v>
      </c>
      <c r="G35" s="9">
        <v>0.56539508788578752</v>
      </c>
      <c r="H35" s="9">
        <v>91.666869864450604</v>
      </c>
    </row>
    <row r="36" spans="2:8">
      <c r="B36" s="10">
        <v>4</v>
      </c>
      <c r="C36" s="9">
        <v>8.5623595220153792</v>
      </c>
      <c r="D36" s="9">
        <v>85.696354572649611</v>
      </c>
      <c r="E36" s="9">
        <v>2.5444150980521467</v>
      </c>
      <c r="F36" s="9">
        <v>2.6213908171859104</v>
      </c>
      <c r="G36" s="9">
        <v>0.57533944454234576</v>
      </c>
      <c r="H36" s="9">
        <v>91.437499932430015</v>
      </c>
    </row>
    <row r="37" spans="2:8">
      <c r="B37" s="10">
        <v>5</v>
      </c>
      <c r="C37" s="9">
        <v>7.3619810482215167</v>
      </c>
      <c r="D37" s="9">
        <v>86.627092830447594</v>
      </c>
      <c r="E37" s="9">
        <v>2.5765270320142633</v>
      </c>
      <c r="F37" s="9">
        <v>2.8441182432959256</v>
      </c>
      <c r="G37" s="9">
        <v>0.59038480531024051</v>
      </c>
      <c r="H37" s="9">
        <v>92.638122911068024</v>
      </c>
    </row>
    <row r="38" spans="2:8">
      <c r="B38" s="10">
        <v>6</v>
      </c>
      <c r="C38" s="9">
        <v>7.4333416656251305</v>
      </c>
      <c r="D38" s="9">
        <v>86.525226013414994</v>
      </c>
      <c r="E38" s="9">
        <v>2.5992584260300799</v>
      </c>
      <c r="F38" s="9">
        <v>2.8475607215764698</v>
      </c>
      <c r="G38" s="9">
        <v>0.59476940382452193</v>
      </c>
      <c r="H38" s="9">
        <v>92.566814564846069</v>
      </c>
    </row>
    <row r="39" spans="2:8">
      <c r="B39" s="10">
        <v>7</v>
      </c>
      <c r="C39" s="9">
        <v>7.4331092591270282</v>
      </c>
      <c r="D39" s="9">
        <v>86.420083033264305</v>
      </c>
      <c r="E39" s="9">
        <v>2.6092234247651303</v>
      </c>
      <c r="F39" s="9">
        <v>2.9174869686738139</v>
      </c>
      <c r="G39" s="9">
        <v>0.62007691287627631</v>
      </c>
      <c r="H39" s="9">
        <v>92.566870339579523</v>
      </c>
    </row>
    <row r="40" spans="2:8">
      <c r="B40" s="10">
        <v>8</v>
      </c>
      <c r="C40" s="9">
        <v>7.5047815659248913</v>
      </c>
      <c r="D40" s="9">
        <v>86.376230810488082</v>
      </c>
      <c r="E40" s="9">
        <v>2.6147322829067874</v>
      </c>
      <c r="F40" s="9">
        <v>2.8846251151117723</v>
      </c>
      <c r="G40" s="9">
        <v>0.61989333819079717</v>
      </c>
      <c r="H40" s="9">
        <v>92.495481546697434</v>
      </c>
    </row>
    <row r="41" spans="2:8">
      <c r="B41" s="10">
        <v>9</v>
      </c>
      <c r="C41" s="9">
        <v>7.8227232766199517</v>
      </c>
      <c r="D41" s="9">
        <v>86.159486993845988</v>
      </c>
      <c r="E41" s="9">
        <v>2.5919222216476188</v>
      </c>
      <c r="F41" s="9">
        <v>2.7970212545896467</v>
      </c>
      <c r="G41" s="9">
        <v>0.62887728189481307</v>
      </c>
      <c r="H41" s="9">
        <v>92.177307751978077</v>
      </c>
    </row>
    <row r="42" spans="2:8">
      <c r="B42" s="10">
        <v>10</v>
      </c>
      <c r="C42" s="9">
        <v>7.4164711105805523</v>
      </c>
      <c r="D42" s="9">
        <v>86.573176720919733</v>
      </c>
      <c r="E42" s="9">
        <v>2.6057390344608042</v>
      </c>
      <c r="F42" s="9">
        <v>2.7924466658080003</v>
      </c>
      <c r="G42" s="9">
        <v>0.61236542756885304</v>
      </c>
      <c r="H42" s="9">
        <v>92.583727848757391</v>
      </c>
    </row>
    <row r="43" spans="2:8">
      <c r="B43" s="10">
        <v>11</v>
      </c>
      <c r="C43" s="9">
        <v>7.4274143263716121</v>
      </c>
      <c r="D43" s="9">
        <v>86.669835762630598</v>
      </c>
      <c r="E43" s="9">
        <v>2.5698487271140857</v>
      </c>
      <c r="F43" s="9">
        <v>2.7354031234115936</v>
      </c>
      <c r="G43" s="9">
        <v>0.59761124247082487</v>
      </c>
      <c r="H43" s="9">
        <v>92.57269885562711</v>
      </c>
    </row>
    <row r="44" spans="2:8">
      <c r="B44" s="10">
        <v>12</v>
      </c>
      <c r="C44" s="9">
        <v>7.9271401002536681</v>
      </c>
      <c r="D44" s="9">
        <v>86.210467971825395</v>
      </c>
      <c r="E44" s="9">
        <v>2.555902141415122</v>
      </c>
      <c r="F44" s="9">
        <v>2.7006388238197538</v>
      </c>
      <c r="G44" s="9">
        <v>0.60585096268605398</v>
      </c>
      <c r="H44" s="9">
        <v>92.072859899746319</v>
      </c>
    </row>
    <row r="45" spans="2:8" ht="23.25">
      <c r="B45" s="11" t="s">
        <v>20</v>
      </c>
      <c r="C45" s="9">
        <v>7.4491093623956672</v>
      </c>
      <c r="D45" s="9">
        <v>86.785102810200357</v>
      </c>
      <c r="E45" s="9">
        <v>2.5102686729335066</v>
      </c>
      <c r="F45" s="9">
        <v>2.6652247995653822</v>
      </c>
      <c r="G45" s="9">
        <v>0.59027377640221923</v>
      </c>
      <c r="H45" s="9">
        <v>92.550870059101456</v>
      </c>
    </row>
    <row r="46" spans="2:8">
      <c r="B46" s="10">
        <v>2</v>
      </c>
      <c r="C46" s="9">
        <v>7.710163066763605</v>
      </c>
      <c r="D46" s="9">
        <v>86.422726068901767</v>
      </c>
      <c r="E46" s="9">
        <v>2.5292885168153969</v>
      </c>
      <c r="F46" s="9">
        <v>2.7403437623665181</v>
      </c>
      <c r="G46" s="9">
        <v>0.59745813406302828</v>
      </c>
      <c r="H46" s="9">
        <v>92.289816482146719</v>
      </c>
    </row>
    <row r="47" spans="2:8">
      <c r="B47" s="10">
        <v>3</v>
      </c>
      <c r="C47" s="9">
        <v>7.7924452779431457</v>
      </c>
      <c r="D47" s="9">
        <v>86.266607608362165</v>
      </c>
      <c r="E47" s="9">
        <v>2.535003220438508</v>
      </c>
      <c r="F47" s="9">
        <v>2.7850189670621273</v>
      </c>
      <c r="G47" s="9">
        <v>0.62101635820216217</v>
      </c>
      <c r="H47" s="9">
        <v>92.207646154064975</v>
      </c>
    </row>
    <row r="48" spans="2:8">
      <c r="B48" s="10">
        <v>4</v>
      </c>
      <c r="C48" s="9">
        <v>8.2064090316264959</v>
      </c>
      <c r="D48" s="9">
        <v>85.943084417017005</v>
      </c>
      <c r="E48" s="9">
        <v>2.4972012178165701</v>
      </c>
      <c r="F48" s="9">
        <v>2.7293128694725977</v>
      </c>
      <c r="G48" s="9">
        <v>0.62413612291450959</v>
      </c>
      <c r="H48" s="9">
        <v>91.793734627220672</v>
      </c>
    </row>
    <row r="49" spans="2:8">
      <c r="B49" s="10">
        <v>5</v>
      </c>
      <c r="C49" s="9">
        <v>8.0234410236198084</v>
      </c>
      <c r="D49" s="9">
        <v>86.137228928880532</v>
      </c>
      <c r="E49" s="9">
        <v>2.4734160344890639</v>
      </c>
      <c r="F49" s="9">
        <v>2.7418968172380307</v>
      </c>
      <c r="G49" s="9">
        <v>0.62407814487194602</v>
      </c>
      <c r="H49" s="9">
        <v>91.976619925479568</v>
      </c>
    </row>
    <row r="50" spans="2:8">
      <c r="B50" s="10">
        <v>6</v>
      </c>
      <c r="C50" s="9">
        <v>8.1785172597257194</v>
      </c>
      <c r="D50" s="9">
        <v>85.956769290632025</v>
      </c>
      <c r="E50" s="9">
        <v>2.4862223951591771</v>
      </c>
      <c r="F50" s="9">
        <v>2.7623700656719263</v>
      </c>
      <c r="G50" s="9">
        <v>0.61599194784362621</v>
      </c>
      <c r="H50" s="9">
        <v>91.821353699306755</v>
      </c>
    </row>
    <row r="51" spans="2:8">
      <c r="B51" s="10">
        <v>7</v>
      </c>
      <c r="C51" s="9">
        <v>8.5396778559907158</v>
      </c>
      <c r="D51" s="9">
        <v>85.621053527949215</v>
      </c>
      <c r="E51" s="9">
        <v>2.5047503715637163</v>
      </c>
      <c r="F51" s="9">
        <v>2.7128854633184178</v>
      </c>
      <c r="G51" s="9">
        <v>0.62171199529468146</v>
      </c>
      <c r="H51" s="9">
        <v>91.46040135812602</v>
      </c>
    </row>
    <row r="52" spans="2:8">
      <c r="B52" s="10">
        <v>8</v>
      </c>
      <c r="C52" s="9">
        <v>8.7746418378758104</v>
      </c>
      <c r="D52" s="9">
        <v>85.363464968451979</v>
      </c>
      <c r="E52" s="9">
        <v>2.5165029013993836</v>
      </c>
      <c r="F52" s="9">
        <v>2.7216701415624609</v>
      </c>
      <c r="G52" s="9">
        <v>0.6237103668648547</v>
      </c>
      <c r="H52" s="9">
        <v>91.225348378278667</v>
      </c>
    </row>
    <row r="53" spans="2:8">
      <c r="B53" s="10">
        <v>9</v>
      </c>
      <c r="C53" s="9">
        <v>8.8869065163880823</v>
      </c>
      <c r="D53" s="9">
        <v>85.251311261328965</v>
      </c>
      <c r="E53" s="9">
        <v>2.5536167778985854</v>
      </c>
      <c r="F53" s="9">
        <v>2.6758124745018965</v>
      </c>
      <c r="G53" s="9">
        <v>0.63235296988246958</v>
      </c>
      <c r="H53" s="9">
        <v>91.11309348361192</v>
      </c>
    </row>
    <row r="54" spans="2:8">
      <c r="B54" s="10">
        <v>10</v>
      </c>
      <c r="C54" s="9">
        <v>8.8383151440039036</v>
      </c>
      <c r="D54" s="9">
        <v>85.372263375859674</v>
      </c>
      <c r="E54" s="9">
        <v>2.5370456391275016</v>
      </c>
      <c r="F54" s="9">
        <v>2.6378046708587402</v>
      </c>
      <c r="G54" s="9">
        <v>0.61451224673981675</v>
      </c>
      <c r="H54" s="9">
        <v>91.161625932585736</v>
      </c>
    </row>
    <row r="55" spans="2:8">
      <c r="B55" s="10">
        <v>11</v>
      </c>
      <c r="C55" s="9">
        <v>9.5756606065336278</v>
      </c>
      <c r="D55" s="9">
        <v>84.624465246510994</v>
      </c>
      <c r="E55" s="9">
        <v>2.5453534373003057</v>
      </c>
      <c r="F55" s="9">
        <v>2.6464261149945609</v>
      </c>
      <c r="G55" s="9">
        <v>0.60819215516021874</v>
      </c>
      <c r="H55" s="9">
        <v>90.424436953966079</v>
      </c>
    </row>
    <row r="56" spans="2:8">
      <c r="B56" s="10">
        <v>12</v>
      </c>
      <c r="C56" s="9">
        <v>10.568539076291533</v>
      </c>
      <c r="D56" s="9">
        <v>83.67924853432794</v>
      </c>
      <c r="E56" s="9">
        <v>2.5385516747529131</v>
      </c>
      <c r="F56" s="9">
        <v>2.6112130135596203</v>
      </c>
      <c r="G56" s="9">
        <v>0.60261044714964596</v>
      </c>
      <c r="H56" s="9">
        <v>89.431623669790113</v>
      </c>
    </row>
    <row r="57" spans="2:8" ht="23.25">
      <c r="B57" s="11" t="s">
        <v>19</v>
      </c>
      <c r="C57" s="9">
        <v>9.8274608227463123</v>
      </c>
      <c r="D57" s="9">
        <v>84.270574893937905</v>
      </c>
      <c r="E57" s="9">
        <v>2.6049731654760464</v>
      </c>
      <c r="F57" s="9">
        <v>2.6850833817832247</v>
      </c>
      <c r="G57" s="9">
        <v>0.6121571810414137</v>
      </c>
      <c r="H57" s="9">
        <v>90.172788622238585</v>
      </c>
    </row>
    <row r="58" spans="2:8">
      <c r="B58" s="10">
        <v>2</v>
      </c>
      <c r="C58" s="9">
        <v>10.277294696095929</v>
      </c>
      <c r="D58" s="9">
        <v>83.794952348442564</v>
      </c>
      <c r="E58" s="9">
        <v>2.6208118878346141</v>
      </c>
      <c r="F58" s="9">
        <v>2.6892726707407171</v>
      </c>
      <c r="G58" s="9">
        <v>0.61763987155996447</v>
      </c>
      <c r="H58" s="9">
        <v>89.722676778577863</v>
      </c>
    </row>
    <row r="59" spans="2:8">
      <c r="B59" s="10">
        <v>3</v>
      </c>
      <c r="C59" s="9">
        <v>10.260231297579228</v>
      </c>
      <c r="D59" s="9">
        <v>83.833751158544345</v>
      </c>
      <c r="E59" s="9">
        <v>2.6230687340804768</v>
      </c>
      <c r="F59" s="9">
        <v>2.6609456017400404</v>
      </c>
      <c r="G59" s="9">
        <v>0.6220319026526242</v>
      </c>
      <c r="H59" s="9">
        <v>89.739797397017483</v>
      </c>
    </row>
    <row r="60" spans="2:8">
      <c r="B60" s="10">
        <v>4</v>
      </c>
      <c r="C60" s="9">
        <v>10.52101404667301</v>
      </c>
      <c r="D60" s="9">
        <v>83.572250398616674</v>
      </c>
      <c r="E60" s="9">
        <v>2.633288784382763</v>
      </c>
      <c r="F60" s="9">
        <v>2.6498879320402442</v>
      </c>
      <c r="G60" s="9">
        <v>0.6234260451060496</v>
      </c>
      <c r="H60" s="9">
        <v>89.478853160145718</v>
      </c>
    </row>
    <row r="61" spans="2:8">
      <c r="B61" s="10">
        <v>5</v>
      </c>
      <c r="C61" s="9">
        <v>10.642141800386936</v>
      </c>
      <c r="D61" s="9">
        <v>83.37363908804673</v>
      </c>
      <c r="E61" s="9">
        <v>2.6434884867797126</v>
      </c>
      <c r="F61" s="9">
        <v>2.6876825613595843</v>
      </c>
      <c r="G61" s="9">
        <v>0.65293425894313573</v>
      </c>
      <c r="H61" s="9">
        <v>89.35774439512916</v>
      </c>
    </row>
    <row r="62" spans="2:8">
      <c r="B62" s="10">
        <v>6</v>
      </c>
      <c r="C62" s="9">
        <v>10.919174171906498</v>
      </c>
      <c r="D62" s="9">
        <v>83.095551451033884</v>
      </c>
      <c r="E62" s="9">
        <v>2.6529197501390671</v>
      </c>
      <c r="F62" s="9">
        <v>2.6677410549204383</v>
      </c>
      <c r="G62" s="9">
        <v>0.66463233314540915</v>
      </c>
      <c r="H62" s="9">
        <v>89.080844589238794</v>
      </c>
    </row>
    <row r="63" spans="2:8">
      <c r="B63" s="10">
        <v>7</v>
      </c>
      <c r="C63" s="9">
        <v>11.071619705180991</v>
      </c>
      <c r="D63" s="9">
        <v>82.869407217713999</v>
      </c>
      <c r="E63" s="9">
        <v>2.6789333239345439</v>
      </c>
      <c r="F63" s="9">
        <v>2.7110252440980083</v>
      </c>
      <c r="G63" s="9">
        <v>0.66889393249381113</v>
      </c>
      <c r="H63" s="9">
        <v>88.928259718240369</v>
      </c>
    </row>
    <row r="64" spans="2:8">
      <c r="B64" s="10">
        <v>8</v>
      </c>
      <c r="C64" s="9">
        <v>10.952851161482153</v>
      </c>
      <c r="D64" s="9">
        <v>82.918590518010191</v>
      </c>
      <c r="E64" s="9">
        <v>2.7029536749468126</v>
      </c>
      <c r="F64" s="9">
        <v>2.7533369741702844</v>
      </c>
      <c r="G64" s="9">
        <v>0.67223089525974056</v>
      </c>
      <c r="H64" s="9">
        <v>89.047112062387029</v>
      </c>
    </row>
    <row r="65" spans="2:8">
      <c r="B65" s="10">
        <v>9</v>
      </c>
      <c r="C65" s="9">
        <v>10.874516460633215</v>
      </c>
      <c r="D65" s="9">
        <v>82.871783739213001</v>
      </c>
      <c r="E65" s="9">
        <v>2.7246035228026266</v>
      </c>
      <c r="F65" s="9">
        <v>2.8558580663168369</v>
      </c>
      <c r="G65" s="9">
        <v>0.67320172610214146</v>
      </c>
      <c r="H65" s="9">
        <v>89.125447054434602</v>
      </c>
    </row>
    <row r="66" spans="2:8">
      <c r="B66" s="10">
        <v>10</v>
      </c>
      <c r="C66" s="9">
        <v>10.734567070353568</v>
      </c>
      <c r="D66" s="9">
        <v>83.016865357261096</v>
      </c>
      <c r="E66" s="9">
        <v>2.7187021387281134</v>
      </c>
      <c r="F66" s="9">
        <v>2.8518496960525024</v>
      </c>
      <c r="G66" s="9">
        <v>0.67807030627576093</v>
      </c>
      <c r="H66" s="9">
        <v>89.265487498317469</v>
      </c>
    </row>
    <row r="67" spans="2:8">
      <c r="B67" s="10">
        <v>11</v>
      </c>
      <c r="C67" s="9">
        <v>10.805060700665283</v>
      </c>
      <c r="D67" s="9">
        <v>82.87942194303379</v>
      </c>
      <c r="E67" s="9">
        <v>2.7526522200464418</v>
      </c>
      <c r="F67" s="9">
        <v>2.8656947114128783</v>
      </c>
      <c r="G67" s="9">
        <v>0.69427005175634704</v>
      </c>
      <c r="H67" s="9">
        <v>89.17124991668183</v>
      </c>
    </row>
    <row r="68" spans="2:8">
      <c r="B68" s="10">
        <v>12</v>
      </c>
      <c r="C68" s="9">
        <v>11.336758003033887</v>
      </c>
      <c r="D68" s="9">
        <v>82.303001559574682</v>
      </c>
      <c r="E68" s="9">
        <v>2.7717976318622175</v>
      </c>
      <c r="F68" s="9">
        <v>2.9322846170515868</v>
      </c>
      <c r="G68" s="9">
        <v>0.65614930707279551</v>
      </c>
      <c r="H68" s="9">
        <v>88.663153182917867</v>
      </c>
    </row>
    <row r="69" spans="2:8" ht="23.25">
      <c r="B69" s="11" t="s">
        <v>18</v>
      </c>
      <c r="C69" s="9">
        <v>10.257246531632367</v>
      </c>
      <c r="D69" s="9">
        <v>82.709830900454421</v>
      </c>
      <c r="E69" s="9">
        <v>3.1349386642435255</v>
      </c>
      <c r="F69" s="9">
        <v>3.2352246099966773</v>
      </c>
      <c r="G69" s="9">
        <v>0.66256744229851905</v>
      </c>
      <c r="H69" s="9">
        <v>89.742666263197407</v>
      </c>
    </row>
    <row r="70" spans="2:8">
      <c r="B70" s="10">
        <v>2</v>
      </c>
      <c r="C70" s="9">
        <v>10.422960725075528</v>
      </c>
      <c r="D70" s="9">
        <v>82.502443181513641</v>
      </c>
      <c r="E70" s="9">
        <v>3.0869844083034228</v>
      </c>
      <c r="F70" s="9">
        <v>3.287352091488438</v>
      </c>
      <c r="G70" s="9">
        <v>0.70026852664095152</v>
      </c>
      <c r="H70" s="9">
        <v>89.576949944704594</v>
      </c>
    </row>
    <row r="71" spans="2:8">
      <c r="B71" s="10">
        <v>3</v>
      </c>
      <c r="C71" s="9">
        <v>10.345815078190446</v>
      </c>
      <c r="D71" s="9">
        <v>82.302882372200614</v>
      </c>
      <c r="E71" s="9">
        <v>3.2017535642692545</v>
      </c>
      <c r="F71" s="9">
        <v>3.4428062024217674</v>
      </c>
      <c r="G71" s="9">
        <v>0.70674278291791448</v>
      </c>
      <c r="H71" s="9">
        <v>89.654184921809559</v>
      </c>
    </row>
    <row r="72" spans="2:8">
      <c r="B72" s="10">
        <v>4</v>
      </c>
      <c r="C72" s="9">
        <v>10.672536882534239</v>
      </c>
      <c r="D72" s="9">
        <v>82.034129534790736</v>
      </c>
      <c r="E72" s="9">
        <v>3.2198917678949415</v>
      </c>
      <c r="F72" s="9">
        <v>3.3495494484650794</v>
      </c>
      <c r="G72" s="9">
        <v>0.7239279865569207</v>
      </c>
      <c r="H72" s="9">
        <v>89.327463117465769</v>
      </c>
    </row>
    <row r="73" spans="2:8">
      <c r="B73" s="10">
        <v>5</v>
      </c>
      <c r="C73" s="9">
        <v>10.787685656348557</v>
      </c>
      <c r="D73" s="9">
        <v>81.816650307716728</v>
      </c>
      <c r="E73" s="9">
        <v>3.2803906286713431</v>
      </c>
      <c r="F73" s="9">
        <v>3.3853716407627794</v>
      </c>
      <c r="G73" s="9">
        <v>0.72981310010524703</v>
      </c>
      <c r="H73" s="9">
        <v>89.2122256772561</v>
      </c>
    </row>
    <row r="74" spans="2:8">
      <c r="B74" s="10">
        <v>6</v>
      </c>
      <c r="C74" s="9">
        <v>11.028957144694125</v>
      </c>
      <c r="D74" s="9">
        <v>81.65680525487889</v>
      </c>
      <c r="E74" s="9">
        <v>3.2696789331003466</v>
      </c>
      <c r="F74" s="9">
        <v>3.3243732175916549</v>
      </c>
      <c r="G74" s="9">
        <v>0.72026471681395665</v>
      </c>
      <c r="H74" s="9">
        <v>88.971042855305868</v>
      </c>
    </row>
    <row r="75" spans="2:8">
      <c r="B75" s="10">
        <v>7</v>
      </c>
      <c r="C75" s="9">
        <v>11.597899011299434</v>
      </c>
      <c r="D75" s="9">
        <v>80.970868644067792</v>
      </c>
      <c r="E75" s="9">
        <v>3.2903425141242937</v>
      </c>
      <c r="F75" s="9">
        <v>3.4070444915254239</v>
      </c>
      <c r="G75" s="9">
        <v>0.73389830508474574</v>
      </c>
      <c r="H75" s="9">
        <v>88.402100988700568</v>
      </c>
    </row>
    <row r="76" spans="2:8">
      <c r="B76" s="10">
        <v>8</v>
      </c>
      <c r="C76" s="9">
        <v>11.710131829667279</v>
      </c>
      <c r="D76" s="9">
        <v>80.940344361649451</v>
      </c>
      <c r="E76" s="9">
        <v>3.2575704755205628</v>
      </c>
      <c r="F76" s="9">
        <v>3.3512112849090023</v>
      </c>
      <c r="G76" s="9">
        <v>0.7408038282410444</v>
      </c>
      <c r="H76" s="9">
        <v>88.289868170332724</v>
      </c>
    </row>
    <row r="77" spans="2:8">
      <c r="B77" s="10">
        <v>9</v>
      </c>
      <c r="C77" s="9">
        <v>11.894371415897941</v>
      </c>
      <c r="D77" s="9">
        <v>80.754462060423194</v>
      </c>
      <c r="E77" s="9">
        <v>3.2435653277165248</v>
      </c>
      <c r="F77" s="9">
        <v>3.3703507937814918</v>
      </c>
      <c r="G77" s="9">
        <v>0.73725040218085169</v>
      </c>
      <c r="H77" s="9">
        <v>88.105628584102064</v>
      </c>
    </row>
    <row r="78" spans="2:8">
      <c r="B78" s="10">
        <v>10</v>
      </c>
      <c r="C78" s="9">
        <v>11.724266904073941</v>
      </c>
      <c r="D78" s="9">
        <v>80.814261293746725</v>
      </c>
      <c r="E78" s="9">
        <v>3.2575895259844194</v>
      </c>
      <c r="F78" s="9">
        <v>3.4515365184890574</v>
      </c>
      <c r="G78" s="9">
        <v>0.75237209727025522</v>
      </c>
      <c r="H78" s="9">
        <v>88.275733095926057</v>
      </c>
    </row>
    <row r="79" spans="2:8">
      <c r="B79" s="10">
        <v>11</v>
      </c>
      <c r="C79" s="9">
        <v>11.994315027115364</v>
      </c>
      <c r="D79" s="9">
        <v>80.422200028634379</v>
      </c>
      <c r="E79" s="9">
        <v>3.2527962174676728</v>
      </c>
      <c r="F79" s="9">
        <v>3.5702188435200739</v>
      </c>
      <c r="G79" s="9">
        <v>0.76046115326728803</v>
      </c>
      <c r="H79" s="9">
        <v>88.005597672932481</v>
      </c>
    </row>
    <row r="80" spans="2:8">
      <c r="B80" s="10">
        <v>12</v>
      </c>
      <c r="C80" s="9">
        <v>12.945687416293516</v>
      </c>
      <c r="D80" s="9">
        <v>79.566309261615515</v>
      </c>
      <c r="E80" s="9">
        <v>3.2596301599871644</v>
      </c>
      <c r="F80" s="9">
        <v>3.4911126344987822</v>
      </c>
      <c r="G80" s="9">
        <v>0.73732916584801256</v>
      </c>
      <c r="H80" s="9">
        <v>87.054398381510239</v>
      </c>
    </row>
    <row r="81" spans="2:8" ht="23.25">
      <c r="B81" s="11" t="s">
        <v>53</v>
      </c>
      <c r="C81" s="9">
        <v>12.619230478095611</v>
      </c>
      <c r="D81" s="9">
        <v>79.895030401379856</v>
      </c>
      <c r="E81" s="9">
        <v>3.2078580061219513</v>
      </c>
      <c r="F81" s="9">
        <v>3.5432980457896064</v>
      </c>
      <c r="G81" s="9">
        <v>0.73467662440496395</v>
      </c>
      <c r="H81" s="9">
        <v>87.380769521904384</v>
      </c>
    </row>
    <row r="82" spans="2:8">
      <c r="B82" s="10">
        <v>2</v>
      </c>
      <c r="C82" s="9">
        <v>12.718968524068336</v>
      </c>
      <c r="D82" s="9">
        <v>79.748226409982905</v>
      </c>
      <c r="E82" s="9">
        <v>3.2522307444845162</v>
      </c>
      <c r="F82" s="9">
        <v>3.5385448942618649</v>
      </c>
      <c r="G82" s="9">
        <v>0.74203789302585466</v>
      </c>
      <c r="H82" s="9">
        <v>87.281116134166368</v>
      </c>
    </row>
    <row r="83" spans="2:8">
      <c r="B83" s="10">
        <v>3</v>
      </c>
      <c r="C83" s="9">
        <v>12.799080724319984</v>
      </c>
      <c r="D83" s="9">
        <v>79.741139708347234</v>
      </c>
      <c r="E83" s="9">
        <v>3.2448768117971447</v>
      </c>
      <c r="F83" s="9">
        <v>3.442106933691131</v>
      </c>
      <c r="G83" s="9">
        <v>0.77273641518128788</v>
      </c>
      <c r="H83" s="9">
        <v>87.200919275680008</v>
      </c>
    </row>
    <row r="84" spans="2:8">
      <c r="B84" s="10">
        <v>4</v>
      </c>
      <c r="C84" s="9">
        <v>13.206561196751482</v>
      </c>
      <c r="D84" s="9">
        <v>79.344218008678467</v>
      </c>
      <c r="E84" s="9">
        <v>3.2155942391139178</v>
      </c>
      <c r="F84" s="9">
        <v>3.4488493423607478</v>
      </c>
      <c r="G84" s="9">
        <v>0.78481942357370804</v>
      </c>
      <c r="H84" s="9">
        <v>86.79343880324852</v>
      </c>
    </row>
    <row r="85" spans="2:8">
      <c r="B85" s="10">
        <v>5</v>
      </c>
      <c r="C85" s="9">
        <v>12.923246839720729</v>
      </c>
      <c r="D85" s="9">
        <v>79.558250143905383</v>
      </c>
      <c r="E85" s="9">
        <v>3.1863869262895297</v>
      </c>
      <c r="F85" s="9">
        <v>3.5244079410710576</v>
      </c>
      <c r="G85" s="9">
        <v>0.80769144011489036</v>
      </c>
      <c r="H85" s="9">
        <v>87.076753160279281</v>
      </c>
    </row>
    <row r="86" spans="2:8">
      <c r="B86" s="10">
        <v>6</v>
      </c>
      <c r="C86" s="9">
        <v>13.272084010418563</v>
      </c>
      <c r="D86" s="9">
        <v>79.142934208827981</v>
      </c>
      <c r="E86" s="9">
        <v>3.2324683190304251</v>
      </c>
      <c r="F86" s="9">
        <v>3.5534149917425943</v>
      </c>
      <c r="G86" s="9">
        <v>0.7992308532432244</v>
      </c>
      <c r="H86" s="9">
        <v>86.727998729120685</v>
      </c>
    </row>
    <row r="87" spans="2:8">
      <c r="B87" s="10">
        <v>7</v>
      </c>
      <c r="C87" s="9">
        <v>13.712892220657604</v>
      </c>
      <c r="D87" s="9">
        <v>78.712379044342541</v>
      </c>
      <c r="E87" s="9">
        <v>3.2352277065945207</v>
      </c>
      <c r="F87" s="9">
        <v>3.5450219844733373</v>
      </c>
      <c r="G87" s="9">
        <v>0.79431482751117688</v>
      </c>
      <c r="H87" s="9">
        <v>86.287025671131985</v>
      </c>
    </row>
    <row r="88" spans="2:8">
      <c r="B88" s="10">
        <v>8</v>
      </c>
      <c r="C88" s="9">
        <v>13.579625958690428</v>
      </c>
      <c r="D88" s="9">
        <v>78.872073795740178</v>
      </c>
      <c r="E88" s="9">
        <v>3.2025109224138779</v>
      </c>
      <c r="F88" s="9">
        <v>3.5490037509328021</v>
      </c>
      <c r="G88" s="9">
        <v>0.79670338701670984</v>
      </c>
      <c r="H88" s="9">
        <v>86.420374041309572</v>
      </c>
    </row>
    <row r="89" spans="2:8">
      <c r="B89" s="10">
        <v>9</v>
      </c>
      <c r="C89" s="9">
        <v>13.902248803448607</v>
      </c>
      <c r="D89" s="9">
        <v>78.516440475994997</v>
      </c>
      <c r="E89" s="9">
        <v>3.2412371282243813</v>
      </c>
      <c r="F89" s="9">
        <v>3.5522763619740214</v>
      </c>
      <c r="G89" s="9">
        <v>0.78779723035798477</v>
      </c>
      <c r="H89" s="9">
        <v>86.097751196551386</v>
      </c>
    </row>
    <row r="90" spans="2:8">
      <c r="B90" s="10">
        <v>10</v>
      </c>
      <c r="C90" s="9">
        <v>13.812946931833384</v>
      </c>
      <c r="D90" s="9">
        <v>78.564066700967729</v>
      </c>
      <c r="E90" s="9">
        <v>3.2205738622260629</v>
      </c>
      <c r="F90" s="9">
        <v>3.6247223903141252</v>
      </c>
      <c r="G90" s="9">
        <v>0.77769011465868776</v>
      </c>
      <c r="H90" s="9">
        <v>86.187053068166591</v>
      </c>
    </row>
    <row r="91" spans="2:8">
      <c r="B91" s="10">
        <v>11</v>
      </c>
      <c r="C91" s="9">
        <v>13.986198749419707</v>
      </c>
      <c r="D91" s="9">
        <v>78.253256125172143</v>
      </c>
      <c r="E91" s="9">
        <v>3.2270537837704665</v>
      </c>
      <c r="F91" s="9">
        <v>3.7191277578511395</v>
      </c>
      <c r="G91" s="9">
        <v>0.81436358378654561</v>
      </c>
      <c r="H91" s="9">
        <v>86.013801250580286</v>
      </c>
    </row>
    <row r="92" spans="2:8">
      <c r="B92" s="10">
        <v>12</v>
      </c>
      <c r="C92" s="9">
        <v>14.861426738746482</v>
      </c>
      <c r="D92" s="9">
        <v>77.40355903704463</v>
      </c>
      <c r="E92" s="9">
        <v>3.2046499955923196</v>
      </c>
      <c r="F92" s="9">
        <v>3.724692700412144</v>
      </c>
      <c r="G92" s="9">
        <v>0.80567152820442534</v>
      </c>
      <c r="H92" s="9">
        <v>85.138573261253498</v>
      </c>
    </row>
    <row r="93" spans="2:8" ht="23.25">
      <c r="B93" s="11" t="s">
        <v>56</v>
      </c>
      <c r="C93" s="9">
        <v>14.206012174735605</v>
      </c>
      <c r="D93" s="9">
        <v>77.97455184630256</v>
      </c>
      <c r="E93" s="9">
        <v>3.2603720310368276</v>
      </c>
      <c r="F93" s="9">
        <v>3.7274867336471353</v>
      </c>
      <c r="G93" s="9">
        <v>0.83156133736331761</v>
      </c>
      <c r="H93" s="9">
        <v>85.793971948349849</v>
      </c>
    </row>
    <row r="94" spans="2:8">
      <c r="B94" s="10">
        <v>2</v>
      </c>
      <c r="C94" s="9">
        <v>14.391504305957255</v>
      </c>
      <c r="D94" s="9">
        <v>77.719719345113305</v>
      </c>
      <c r="E94" s="9">
        <v>3.2587798684151674</v>
      </c>
      <c r="F94" s="9">
        <v>3.7904798147931871</v>
      </c>
      <c r="G94" s="9">
        <v>0.83952456757499538</v>
      </c>
      <c r="H94" s="9">
        <v>85.608495694042759</v>
      </c>
    </row>
    <row r="95" spans="2:8">
      <c r="B95" s="10">
        <v>3</v>
      </c>
      <c r="C95" s="9">
        <v>14.451557689441627</v>
      </c>
      <c r="D95" s="9">
        <v>77.607969359416089</v>
      </c>
      <c r="E95" s="9">
        <v>3.2751868964511122</v>
      </c>
      <c r="F95" s="9">
        <v>3.817860569731423</v>
      </c>
      <c r="G95" s="9">
        <v>0.84742548495975978</v>
      </c>
      <c r="H95" s="9">
        <v>85.548442310558372</v>
      </c>
    </row>
    <row r="96" spans="2:8">
      <c r="B96" s="10">
        <v>4</v>
      </c>
      <c r="C96" s="9">
        <v>14.689113157979627</v>
      </c>
      <c r="D96" s="9">
        <v>77.417043209522006</v>
      </c>
      <c r="E96" s="9">
        <v>3.2410721380841596</v>
      </c>
      <c r="F96" s="9">
        <v>3.7854968516742424</v>
      </c>
      <c r="G96" s="9">
        <v>0.86727464273996779</v>
      </c>
      <c r="H96" s="9">
        <v>85.310886842020366</v>
      </c>
    </row>
    <row r="97" spans="2:8">
      <c r="B97" s="10">
        <v>5</v>
      </c>
      <c r="C97" s="9">
        <v>14.517465076421344</v>
      </c>
      <c r="D97" s="9">
        <v>77.619222855227406</v>
      </c>
      <c r="E97" s="9">
        <v>3.2449150258793211</v>
      </c>
      <c r="F97" s="9">
        <v>3.7485768472392142</v>
      </c>
      <c r="G97" s="9">
        <v>0.86982019523271747</v>
      </c>
      <c r="H97" s="9">
        <v>85.48253492357864</v>
      </c>
    </row>
    <row r="98" spans="2:8">
      <c r="B98" s="10">
        <v>6</v>
      </c>
      <c r="C98" s="9">
        <v>14.963612579503117</v>
      </c>
      <c r="D98" s="9">
        <v>77.276701677013165</v>
      </c>
      <c r="E98" s="9">
        <v>3.2222973482255979</v>
      </c>
      <c r="F98" s="9">
        <v>3.662613102658435</v>
      </c>
      <c r="G98" s="9">
        <v>0.8747752925996708</v>
      </c>
      <c r="H98" s="9">
        <v>85.036387420496879</v>
      </c>
    </row>
    <row r="99" spans="2:8">
      <c r="B99" s="10">
        <v>7</v>
      </c>
      <c r="C99" s="9">
        <v>14.83069701757829</v>
      </c>
      <c r="D99" s="9">
        <v>77.618947483544304</v>
      </c>
      <c r="E99" s="9">
        <v>3.1041125377902392</v>
      </c>
      <c r="F99" s="9">
        <v>3.5822189500662653</v>
      </c>
      <c r="G99" s="9">
        <v>0.86402401102088766</v>
      </c>
      <c r="H99" s="9">
        <v>85.169302982421712</v>
      </c>
    </row>
    <row r="100" spans="2:8">
      <c r="B100" s="10">
        <v>8</v>
      </c>
      <c r="C100" s="9">
        <v>14.776210544560495</v>
      </c>
      <c r="D100" s="9">
        <v>77.735368507546056</v>
      </c>
      <c r="E100" s="9">
        <v>3.0828283379446257</v>
      </c>
      <c r="F100" s="9">
        <v>3.5621754174236249</v>
      </c>
      <c r="G100" s="9">
        <v>0.84341719252521219</v>
      </c>
      <c r="H100" s="9">
        <v>85.223789455439501</v>
      </c>
    </row>
    <row r="101" spans="2:8">
      <c r="B101" s="10">
        <v>9</v>
      </c>
      <c r="C101" s="9">
        <v>14.685597428801374</v>
      </c>
      <c r="D101" s="9">
        <v>77.665664383508087</v>
      </c>
      <c r="E101" s="9">
        <v>3.0980795326927257</v>
      </c>
      <c r="F101" s="9">
        <v>3.6906320384511591</v>
      </c>
      <c r="G101" s="9">
        <v>0.86002661654665713</v>
      </c>
      <c r="H101" s="9">
        <v>85.314402571198627</v>
      </c>
    </row>
    <row r="102" spans="2:8">
      <c r="B102" s="10">
        <v>10</v>
      </c>
      <c r="C102" s="9">
        <v>14.503406418939289</v>
      </c>
      <c r="D102" s="9">
        <v>77.814159486821723</v>
      </c>
      <c r="E102" s="9">
        <v>3.0663352916613631</v>
      </c>
      <c r="F102" s="9">
        <v>3.7419568670196699</v>
      </c>
      <c r="G102" s="9">
        <v>0.8741419355579606</v>
      </c>
      <c r="H102" s="9">
        <v>85.496593581060708</v>
      </c>
    </row>
    <row r="103" spans="2:8">
      <c r="B103" s="10">
        <v>11</v>
      </c>
      <c r="C103" s="9">
        <v>14.643699678439987</v>
      </c>
      <c r="D103" s="9">
        <v>77.729000218889468</v>
      </c>
      <c r="E103" s="9">
        <v>3.0474169195350065</v>
      </c>
      <c r="F103" s="9">
        <v>3.7036323261601964</v>
      </c>
      <c r="G103" s="9">
        <v>0.87625165169438501</v>
      </c>
      <c r="H103" s="9">
        <v>85.356301116279042</v>
      </c>
    </row>
    <row r="104" spans="2:8">
      <c r="B104" s="10">
        <v>12</v>
      </c>
      <c r="C104" s="9">
        <v>15.786158283122061</v>
      </c>
      <c r="D104" s="9">
        <v>76.707792710418559</v>
      </c>
      <c r="E104" s="9">
        <v>3.0177550280215746</v>
      </c>
      <c r="F104" s="9">
        <v>3.6199697172686904</v>
      </c>
      <c r="G104" s="9">
        <v>0.86832504493236395</v>
      </c>
      <c r="H104" s="9">
        <v>84.213842500641206</v>
      </c>
    </row>
    <row r="105" spans="2:8" ht="23.25">
      <c r="B105" s="11" t="s">
        <v>64</v>
      </c>
      <c r="C105" s="9">
        <v>15.0987732558759</v>
      </c>
      <c r="D105" s="9">
        <v>77.464982805317106</v>
      </c>
      <c r="E105" s="9">
        <v>3.0802209612196556</v>
      </c>
      <c r="F105" s="9">
        <v>3.4849430762451958</v>
      </c>
      <c r="G105" s="9">
        <v>0.87107911611428968</v>
      </c>
      <c r="H105" s="9">
        <v>84.896286876005576</v>
      </c>
    </row>
    <row r="106" spans="2:8">
      <c r="B106" s="10">
        <v>2</v>
      </c>
      <c r="C106" s="9">
        <v>15.361175703924834</v>
      </c>
      <c r="D106" s="9">
        <v>77.180672112264233</v>
      </c>
      <c r="E106" s="9">
        <v>3.0690847075349619</v>
      </c>
      <c r="F106" s="9">
        <v>3.5238987127141548</v>
      </c>
      <c r="G106" s="9">
        <v>0.86516954252365919</v>
      </c>
      <c r="H106" s="9">
        <v>84.634129493088878</v>
      </c>
    </row>
    <row r="107" spans="2:8">
      <c r="B107" s="10">
        <v>3</v>
      </c>
      <c r="C107" s="9">
        <v>15.419119526337177</v>
      </c>
      <c r="D107" s="9">
        <v>77.20151530667772</v>
      </c>
      <c r="E107" s="9">
        <v>3.0064106627412621</v>
      </c>
      <c r="F107" s="9">
        <v>3.5055919720588959</v>
      </c>
      <c r="G107" s="9">
        <v>0.8673625321849433</v>
      </c>
      <c r="H107" s="9">
        <v>84.574896995862389</v>
      </c>
    </row>
    <row r="108" spans="2:8">
      <c r="B108" s="10">
        <v>4</v>
      </c>
      <c r="C108" s="9">
        <v>15.803836398936507</v>
      </c>
      <c r="D108" s="9">
        <v>76.841940207750596</v>
      </c>
      <c r="E108" s="9">
        <v>2.9433696708493304</v>
      </c>
      <c r="F108" s="9">
        <v>3.5478163404875871</v>
      </c>
      <c r="G108" s="9">
        <v>0.86303738197598534</v>
      </c>
      <c r="H108" s="9">
        <v>84.191337250306617</v>
      </c>
    </row>
    <row r="109" spans="2:8">
      <c r="B109" s="10">
        <v>5</v>
      </c>
      <c r="C109" s="9">
        <v>15.801379730738113</v>
      </c>
      <c r="D109" s="9">
        <v>76.617441008147011</v>
      </c>
      <c r="E109" s="9">
        <v>3.0444230372084742</v>
      </c>
      <c r="F109" s="9">
        <v>3.664213209036292</v>
      </c>
      <c r="G109" s="9">
        <v>0.87254377943244854</v>
      </c>
      <c r="H109" s="9">
        <v>84.19363149995641</v>
      </c>
    </row>
    <row r="110" spans="2:8">
      <c r="B110" s="10">
        <v>6</v>
      </c>
      <c r="C110" s="9">
        <v>16.234864409599346</v>
      </c>
      <c r="D110" s="9">
        <v>76.272298479416861</v>
      </c>
      <c r="E110" s="9">
        <v>3.0031383059126542</v>
      </c>
      <c r="F110" s="9">
        <v>3.6357701940651306</v>
      </c>
      <c r="G110" s="9">
        <v>0.85392785385359238</v>
      </c>
      <c r="H110" s="9">
        <v>83.76006342635516</v>
      </c>
    </row>
    <row r="111" spans="2:8">
      <c r="B111" s="10">
        <v>7</v>
      </c>
      <c r="C111" s="9">
        <v>16.547189055908373</v>
      </c>
      <c r="D111" s="9">
        <v>75.996077538140227</v>
      </c>
      <c r="E111" s="9">
        <v>2.9955114836813683</v>
      </c>
      <c r="F111" s="9">
        <v>3.6029189914937936</v>
      </c>
      <c r="G111" s="9">
        <v>0.85830293077624031</v>
      </c>
      <c r="H111" s="9">
        <v>83.448430872713857</v>
      </c>
    </row>
    <row r="112" spans="2:8">
      <c r="B112" s="10">
        <v>8</v>
      </c>
      <c r="C112" s="9">
        <v>16.818043067945958</v>
      </c>
      <c r="D112" s="9">
        <v>75.706408356338301</v>
      </c>
      <c r="E112" s="9">
        <v>3.0373878501418448</v>
      </c>
      <c r="F112" s="9">
        <v>3.5848768954692458</v>
      </c>
      <c r="G112" s="9">
        <v>0.85328457465442054</v>
      </c>
      <c r="H112" s="9">
        <v>83.175405638538024</v>
      </c>
    </row>
    <row r="113" spans="2:11">
      <c r="B113" s="10">
        <v>9</v>
      </c>
      <c r="C113" s="9">
        <v>17.082748970931014</v>
      </c>
      <c r="D113" s="9">
        <v>75.446553230549668</v>
      </c>
      <c r="E113" s="9">
        <v>3.0082231204791401</v>
      </c>
      <c r="F113" s="9">
        <v>3.6056192439016574</v>
      </c>
      <c r="G113" s="9">
        <v>0.85685543413853082</v>
      </c>
      <c r="H113" s="9">
        <v>82.912849702501774</v>
      </c>
    </row>
    <row r="114" spans="2:11">
      <c r="B114" s="10">
        <v>10</v>
      </c>
      <c r="C114" s="9">
        <v>16.91291872948625</v>
      </c>
      <c r="D114" s="9">
        <v>75.555355209820036</v>
      </c>
      <c r="E114" s="9">
        <v>2.9816041785729932</v>
      </c>
      <c r="F114" s="9">
        <v>3.6955268637468301</v>
      </c>
      <c r="G114" s="9">
        <v>0.85459501837388852</v>
      </c>
      <c r="H114" s="9">
        <v>83.081595141642268</v>
      </c>
    </row>
    <row r="115" spans="2:11">
      <c r="B115" s="10">
        <v>11</v>
      </c>
      <c r="C115" s="9">
        <v>17.293288006138447</v>
      </c>
      <c r="D115" s="9">
        <v>75.242010607438544</v>
      </c>
      <c r="E115" s="9">
        <v>2.9807021181620876</v>
      </c>
      <c r="F115" s="9">
        <v>3.6429657516621363</v>
      </c>
      <c r="G115" s="9">
        <v>0.84103351659878811</v>
      </c>
      <c r="H115" s="9">
        <v>82.701710767972713</v>
      </c>
    </row>
    <row r="116" spans="2:11">
      <c r="B116" s="10">
        <v>12</v>
      </c>
      <c r="C116" s="9">
        <v>18.204652199898927</v>
      </c>
      <c r="D116" s="9">
        <v>74.467232133396124</v>
      </c>
      <c r="E116" s="9">
        <v>2.9557501949301694</v>
      </c>
      <c r="F116" s="9">
        <v>3.5637369877734111</v>
      </c>
      <c r="G116" s="9">
        <v>0.80862920161938834</v>
      </c>
      <c r="H116" s="9">
        <v>81.790581381248472</v>
      </c>
      <c r="I116" s="37"/>
      <c r="J116" s="37"/>
      <c r="K116" s="37"/>
    </row>
    <row r="117" spans="2:11" ht="23.25">
      <c r="B117" s="11" t="s">
        <v>66</v>
      </c>
      <c r="C117" s="9">
        <v>17.599233662812704</v>
      </c>
      <c r="D117" s="9">
        <v>75.15399882033644</v>
      </c>
      <c r="E117" s="9">
        <v>2.9038326914324957</v>
      </c>
      <c r="F117" s="9">
        <v>3.5353005312110053</v>
      </c>
      <c r="G117" s="9">
        <v>0.80763500480524053</v>
      </c>
      <c r="H117" s="9">
        <v>82.40076704778518</v>
      </c>
    </row>
    <row r="118" spans="2:11">
      <c r="B118" s="10">
        <v>2</v>
      </c>
      <c r="C118" s="9">
        <v>17.937265486080452</v>
      </c>
      <c r="D118" s="9">
        <v>74.816890746200244</v>
      </c>
      <c r="E118" s="9">
        <v>2.8904291701891545</v>
      </c>
      <c r="F118" s="9">
        <v>3.5395680637119447</v>
      </c>
      <c r="G118" s="9">
        <v>0.81584653381819761</v>
      </c>
      <c r="H118" s="9">
        <v>82.062734513919551</v>
      </c>
    </row>
    <row r="119" spans="2:11">
      <c r="B119" s="10">
        <v>3</v>
      </c>
      <c r="C119" s="9">
        <v>18.086860226253862</v>
      </c>
      <c r="D119" s="9">
        <v>74.605196873516931</v>
      </c>
      <c r="E119" s="9">
        <v>2.9083903903320474</v>
      </c>
      <c r="F119" s="9">
        <v>3.5922032694439663</v>
      </c>
      <c r="G119" s="9">
        <v>0.80734994182635678</v>
      </c>
      <c r="H119" s="9">
        <v>81.913139072372971</v>
      </c>
    </row>
    <row r="120" spans="2:11">
      <c r="B120" s="10">
        <v>4</v>
      </c>
      <c r="C120" s="9">
        <v>18.691146096787286</v>
      </c>
      <c r="D120" s="9">
        <v>74.079395539657867</v>
      </c>
      <c r="E120" s="9">
        <v>2.833364980221853</v>
      </c>
      <c r="F120" s="9">
        <v>3.5982218355675251</v>
      </c>
      <c r="G120" s="9">
        <v>0.79787223927401607</v>
      </c>
      <c r="H120" s="9">
        <v>81.308854594721254</v>
      </c>
    </row>
    <row r="121" spans="2:11">
      <c r="B121" s="10">
        <v>5</v>
      </c>
      <c r="C121" s="9">
        <v>18.599610381774887</v>
      </c>
      <c r="D121" s="9">
        <v>74.11747499395787</v>
      </c>
      <c r="E121" s="9">
        <v>2.9061676778754197</v>
      </c>
      <c r="F121" s="9">
        <v>3.5862685277777384</v>
      </c>
      <c r="G121" s="9">
        <v>0.7904791075868226</v>
      </c>
      <c r="H121" s="9">
        <v>81.400389618225105</v>
      </c>
    </row>
    <row r="122" spans="2:11">
      <c r="B122" s="10">
        <v>6</v>
      </c>
      <c r="C122" s="9">
        <v>18.900578736924796</v>
      </c>
      <c r="D122" s="9">
        <v>73.879891387459054</v>
      </c>
      <c r="E122" s="9">
        <v>2.9171883070888978</v>
      </c>
      <c r="F122" s="9">
        <v>3.5100925189813101</v>
      </c>
      <c r="G122" s="9">
        <v>0.7922483659615126</v>
      </c>
      <c r="H122" s="9">
        <v>81.0994212630752</v>
      </c>
    </row>
    <row r="123" spans="2:11">
      <c r="B123" s="10">
        <v>7</v>
      </c>
      <c r="C123" s="9">
        <v>19.129843806240594</v>
      </c>
      <c r="D123" s="9">
        <v>73.63673359090825</v>
      </c>
      <c r="E123" s="9">
        <v>2.8923891422296446</v>
      </c>
      <c r="F123" s="9">
        <v>3.5518334720800917</v>
      </c>
      <c r="G123" s="9">
        <v>0.78919931116073505</v>
      </c>
      <c r="H123" s="9">
        <v>80.87015551637873</v>
      </c>
    </row>
    <row r="124" spans="2:11">
      <c r="B124" s="10">
        <v>8</v>
      </c>
      <c r="C124" s="9">
        <v>19.211849963113149</v>
      </c>
      <c r="D124" s="9">
        <v>73.520274369786875</v>
      </c>
      <c r="E124" s="9">
        <v>2.9113289743744102</v>
      </c>
      <c r="F124" s="9">
        <v>3.5654998304645371</v>
      </c>
      <c r="G124" s="9">
        <v>0.79104753375508308</v>
      </c>
      <c r="H124" s="9">
        <v>80.788150036886861</v>
      </c>
    </row>
    <row r="125" spans="2:11">
      <c r="B125" s="10">
        <v>9</v>
      </c>
      <c r="C125" s="9">
        <v>19.518548247583247</v>
      </c>
      <c r="D125" s="9">
        <v>73.233924753664468</v>
      </c>
      <c r="E125" s="9">
        <v>2.9109170523731231</v>
      </c>
      <c r="F125" s="9">
        <v>3.5580708895522957</v>
      </c>
      <c r="G125" s="9">
        <v>0.77853905682686053</v>
      </c>
      <c r="H125" s="9">
        <v>80.48145175241676</v>
      </c>
      <c r="J125" s="37"/>
    </row>
    <row r="126" spans="2:11">
      <c r="B126" s="10">
        <v>10</v>
      </c>
      <c r="C126" s="9">
        <v>19.653245417863367</v>
      </c>
      <c r="D126" s="9">
        <v>73.233330399866077</v>
      </c>
      <c r="E126" s="9">
        <v>2.8639604289596594</v>
      </c>
      <c r="F126" s="9">
        <v>3.4670113467744894</v>
      </c>
      <c r="G126" s="9">
        <v>0.78245240653640102</v>
      </c>
      <c r="H126" s="9">
        <v>80.346754582136626</v>
      </c>
    </row>
    <row r="127" spans="2:11">
      <c r="B127" s="10">
        <v>11</v>
      </c>
      <c r="C127" s="9">
        <v>19.932862930143788</v>
      </c>
      <c r="D127" s="9">
        <v>72.990510542321559</v>
      </c>
      <c r="E127" s="9">
        <v>2.8469345570344302</v>
      </c>
      <c r="F127" s="9">
        <v>3.4492830536809995</v>
      </c>
      <c r="G127" s="9">
        <v>0.78040891681921021</v>
      </c>
      <c r="H127" s="9">
        <v>80.067137069856201</v>
      </c>
    </row>
    <row r="128" spans="2:11">
      <c r="B128" s="10">
        <v>12</v>
      </c>
      <c r="C128" s="9">
        <v>21.016589424688554</v>
      </c>
      <c r="D128" s="9">
        <v>72.020812086643886</v>
      </c>
      <c r="E128" s="9">
        <v>2.8502951517580395</v>
      </c>
      <c r="F128" s="9">
        <v>3.4219753132608686</v>
      </c>
      <c r="G128" s="9">
        <v>0.77070133756148873</v>
      </c>
      <c r="H128" s="9">
        <v>78.983410575311439</v>
      </c>
      <c r="I128" s="47"/>
    </row>
    <row r="131" spans="8:8">
      <c r="H131" s="3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6" min="1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2"/>
  <sheetViews>
    <sheetView showGridLines="0" view="pageBreakPreview" zoomScale="140" zoomScaleNormal="140" zoomScaleSheetLayoutView="140" workbookViewId="0">
      <selection activeCell="D1" sqref="D1"/>
    </sheetView>
  </sheetViews>
  <sheetFormatPr defaultRowHeight="15"/>
  <cols>
    <col min="1" max="1" width="39.42578125" customWidth="1"/>
    <col min="2" max="2" width="8.42578125" customWidth="1"/>
    <col min="3" max="3" width="10.7109375" customWidth="1"/>
    <col min="4" max="4" width="10" customWidth="1"/>
    <col min="9" max="9" width="2.7109375" customWidth="1"/>
  </cols>
  <sheetData>
    <row r="1" spans="2:6" ht="204.75" customHeight="1"/>
    <row r="2" spans="2:6" ht="45">
      <c r="B2" s="22"/>
      <c r="C2" s="1" t="s">
        <v>17</v>
      </c>
      <c r="D2" s="1" t="s">
        <v>16</v>
      </c>
      <c r="E2" s="1" t="s">
        <v>15</v>
      </c>
      <c r="F2" s="1" t="s">
        <v>14</v>
      </c>
    </row>
    <row r="3" spans="2:6">
      <c r="B3" s="23">
        <v>9</v>
      </c>
      <c r="C3" s="3">
        <v>9.89</v>
      </c>
      <c r="D3" s="3">
        <v>20.010000000000002</v>
      </c>
      <c r="E3" s="3">
        <v>3.65</v>
      </c>
      <c r="F3" s="3">
        <v>8.5500000000000007</v>
      </c>
    </row>
    <row r="4" spans="2:6">
      <c r="B4" s="23">
        <v>10</v>
      </c>
      <c r="C4" s="3">
        <v>9.99</v>
      </c>
      <c r="D4" s="3">
        <v>19.690000000000001</v>
      </c>
      <c r="E4" s="3">
        <v>4.32</v>
      </c>
      <c r="F4" s="3">
        <v>8.42</v>
      </c>
    </row>
    <row r="5" spans="2:6">
      <c r="B5" s="23">
        <v>11</v>
      </c>
      <c r="C5" s="3">
        <v>11.52</v>
      </c>
      <c r="D5" s="3">
        <v>18.899999999999999</v>
      </c>
      <c r="E5" s="3">
        <v>5.34</v>
      </c>
      <c r="F5" s="3">
        <v>7.6</v>
      </c>
    </row>
    <row r="6" spans="2:6">
      <c r="B6" s="23">
        <v>12</v>
      </c>
      <c r="C6" s="3">
        <v>9.67</v>
      </c>
      <c r="D6" s="3">
        <v>19.670000000000002</v>
      </c>
      <c r="E6" s="3">
        <v>4.74</v>
      </c>
      <c r="F6" s="3">
        <v>9.9600000000000009</v>
      </c>
    </row>
    <row r="7" spans="2:6" ht="23.25">
      <c r="B7" s="24" t="s">
        <v>9</v>
      </c>
      <c r="C7" s="3">
        <v>9.59</v>
      </c>
      <c r="D7" s="3">
        <v>21.9</v>
      </c>
      <c r="E7" s="3">
        <v>4.32</v>
      </c>
      <c r="F7" s="3">
        <v>9.1199999999999992</v>
      </c>
    </row>
    <row r="8" spans="2:6">
      <c r="B8" s="23">
        <v>2</v>
      </c>
      <c r="C8" s="3">
        <v>9.59</v>
      </c>
      <c r="D8" s="3">
        <v>20.99</v>
      </c>
      <c r="E8" s="3">
        <v>4.6900000000000004</v>
      </c>
      <c r="F8" s="3">
        <v>8.65</v>
      </c>
    </row>
    <row r="9" spans="2:6">
      <c r="B9" s="23">
        <v>3</v>
      </c>
      <c r="C9" s="3">
        <v>9.7100000000000009</v>
      </c>
      <c r="D9" s="3">
        <v>20.82</v>
      </c>
      <c r="E9" s="3">
        <v>4.32</v>
      </c>
      <c r="F9" s="3">
        <v>8.5500000000000007</v>
      </c>
    </row>
    <row r="10" spans="2:6">
      <c r="B10" s="23">
        <v>4</v>
      </c>
      <c r="C10" s="3">
        <v>9.27</v>
      </c>
      <c r="D10" s="3">
        <v>19.89</v>
      </c>
      <c r="E10" s="3">
        <v>4.3</v>
      </c>
      <c r="F10" s="3">
        <v>8.36</v>
      </c>
    </row>
    <row r="11" spans="2:6">
      <c r="B11" s="23">
        <v>5</v>
      </c>
      <c r="C11" s="3">
        <v>9.48</v>
      </c>
      <c r="D11" s="3">
        <v>19.14</v>
      </c>
      <c r="E11" s="3">
        <v>4.47</v>
      </c>
      <c r="F11" s="3">
        <v>7.65</v>
      </c>
    </row>
    <row r="12" spans="2:6">
      <c r="B12" s="23">
        <v>6</v>
      </c>
      <c r="C12" s="3">
        <v>9.94</v>
      </c>
      <c r="D12" s="3">
        <v>18.8</v>
      </c>
      <c r="E12" s="3">
        <v>4.1100000000000003</v>
      </c>
      <c r="F12" s="3">
        <v>7.99</v>
      </c>
    </row>
    <row r="13" spans="2:6">
      <c r="B13" s="23">
        <v>7</v>
      </c>
      <c r="C13" s="3">
        <v>10.06</v>
      </c>
      <c r="D13" s="3">
        <v>19.73</v>
      </c>
      <c r="E13" s="3">
        <v>4.42</v>
      </c>
      <c r="F13" s="3">
        <v>8.3000000000000007</v>
      </c>
    </row>
    <row r="14" spans="2:6">
      <c r="B14" s="23">
        <v>8</v>
      </c>
      <c r="C14" s="3">
        <v>9.9499999999999993</v>
      </c>
      <c r="D14" s="3">
        <v>20.71</v>
      </c>
      <c r="E14" s="3">
        <v>4.28</v>
      </c>
      <c r="F14" s="3">
        <v>8.11</v>
      </c>
    </row>
    <row r="15" spans="2:6">
      <c r="B15" s="23">
        <v>9</v>
      </c>
      <c r="C15" s="3">
        <v>10.18</v>
      </c>
      <c r="D15" s="3">
        <v>21.05</v>
      </c>
      <c r="E15" s="3">
        <v>4.09</v>
      </c>
      <c r="F15" s="3">
        <v>8</v>
      </c>
    </row>
    <row r="16" spans="2:6">
      <c r="B16" s="23">
        <v>10</v>
      </c>
      <c r="C16" s="3">
        <v>10.039999999999999</v>
      </c>
      <c r="D16" s="3">
        <v>21.04</v>
      </c>
      <c r="E16" s="3">
        <v>4.03</v>
      </c>
      <c r="F16" s="3">
        <v>8.6999999999999993</v>
      </c>
    </row>
    <row r="17" spans="2:6">
      <c r="B17" s="23">
        <v>11</v>
      </c>
      <c r="C17" s="3">
        <v>11.04</v>
      </c>
      <c r="D17" s="3">
        <v>21.44</v>
      </c>
      <c r="E17" s="3">
        <v>4.8099999999999996</v>
      </c>
      <c r="F17" s="3">
        <v>8.19</v>
      </c>
    </row>
    <row r="18" spans="2:6">
      <c r="B18" s="23">
        <v>12</v>
      </c>
      <c r="C18" s="3">
        <v>9.92</v>
      </c>
      <c r="D18" s="3">
        <v>21.51</v>
      </c>
      <c r="E18" s="3">
        <v>4.1500000000000004</v>
      </c>
      <c r="F18" s="3">
        <v>8.08</v>
      </c>
    </row>
    <row r="19" spans="2:6" ht="23.25">
      <c r="B19" s="24" t="s">
        <v>20</v>
      </c>
      <c r="C19" s="3">
        <v>9.94</v>
      </c>
      <c r="D19" s="3">
        <v>21.85</v>
      </c>
      <c r="E19" s="3">
        <v>3.69</v>
      </c>
      <c r="F19" s="3">
        <v>8.33</v>
      </c>
    </row>
    <row r="20" spans="2:6">
      <c r="B20" s="23">
        <v>2</v>
      </c>
      <c r="C20" s="3">
        <v>9.9600000000000009</v>
      </c>
      <c r="D20" s="3">
        <v>21.73</v>
      </c>
      <c r="E20" s="3">
        <v>3.58</v>
      </c>
      <c r="F20" s="3">
        <v>8.5299999999999994</v>
      </c>
    </row>
    <row r="21" spans="2:6">
      <c r="B21" s="23">
        <v>3</v>
      </c>
      <c r="C21" s="3">
        <v>9.66</v>
      </c>
      <c r="D21" s="3">
        <v>21.08</v>
      </c>
      <c r="E21" s="3">
        <v>3.51</v>
      </c>
      <c r="F21" s="3">
        <v>8.67</v>
      </c>
    </row>
    <row r="22" spans="2:6">
      <c r="B22" s="23">
        <v>4</v>
      </c>
      <c r="C22" s="3">
        <v>9.32</v>
      </c>
      <c r="D22" s="3">
        <v>20.7</v>
      </c>
      <c r="E22" s="3">
        <v>3.31</v>
      </c>
      <c r="F22" s="3">
        <v>8.23</v>
      </c>
    </row>
    <row r="23" spans="2:6">
      <c r="B23" s="23">
        <v>5</v>
      </c>
      <c r="C23" s="3">
        <v>9.67</v>
      </c>
      <c r="D23" s="3">
        <v>20.55</v>
      </c>
      <c r="E23" s="3">
        <v>3.19</v>
      </c>
      <c r="F23" s="3">
        <v>8.0500000000000007</v>
      </c>
    </row>
    <row r="24" spans="2:6">
      <c r="B24" s="23">
        <v>6</v>
      </c>
      <c r="C24" s="3">
        <v>9.33</v>
      </c>
      <c r="D24" s="3">
        <v>20.440000000000001</v>
      </c>
      <c r="E24" s="3">
        <v>3.27</v>
      </c>
      <c r="F24" s="3">
        <v>7.62</v>
      </c>
    </row>
    <row r="25" spans="2:6">
      <c r="B25" s="23">
        <v>7</v>
      </c>
      <c r="C25" s="3">
        <v>9.01</v>
      </c>
      <c r="D25" s="3">
        <v>20.260000000000002</v>
      </c>
      <c r="E25" s="3">
        <v>2.96</v>
      </c>
      <c r="F25" s="3">
        <v>7.58</v>
      </c>
    </row>
    <row r="26" spans="2:6">
      <c r="B26" s="23">
        <v>8</v>
      </c>
      <c r="C26" s="3">
        <v>9.0299999999999994</v>
      </c>
      <c r="D26" s="3">
        <v>20.28</v>
      </c>
      <c r="E26" s="3">
        <v>2.79</v>
      </c>
      <c r="F26" s="3">
        <v>8.0299999999999994</v>
      </c>
    </row>
    <row r="27" spans="2:6">
      <c r="B27" s="23">
        <v>9</v>
      </c>
      <c r="C27" s="3">
        <v>8.8800000000000008</v>
      </c>
      <c r="D27" s="3">
        <v>19.98</v>
      </c>
      <c r="E27" s="3">
        <v>2.77</v>
      </c>
      <c r="F27" s="3">
        <v>8.06</v>
      </c>
    </row>
    <row r="28" spans="2:6">
      <c r="B28" s="23">
        <v>10</v>
      </c>
      <c r="C28" s="3">
        <v>8.9</v>
      </c>
      <c r="D28" s="3">
        <v>19.79</v>
      </c>
      <c r="E28" s="3">
        <v>2.84</v>
      </c>
      <c r="F28" s="3">
        <v>8.35</v>
      </c>
    </row>
    <row r="29" spans="2:6">
      <c r="B29" s="23">
        <v>11</v>
      </c>
      <c r="C29" s="3">
        <v>9.83</v>
      </c>
      <c r="D29" s="3">
        <v>19.73</v>
      </c>
      <c r="E29" s="3">
        <v>3.11</v>
      </c>
      <c r="F29" s="3">
        <v>8.2100000000000009</v>
      </c>
    </row>
    <row r="30" spans="2:6">
      <c r="B30" s="23">
        <v>12</v>
      </c>
      <c r="C30" s="3">
        <v>8.33</v>
      </c>
      <c r="D30" s="3">
        <v>19.670000000000002</v>
      </c>
      <c r="E30" s="3">
        <v>2.82</v>
      </c>
      <c r="F30" s="3">
        <v>7.88</v>
      </c>
    </row>
    <row r="31" spans="2:6" ht="23.25">
      <c r="B31" s="24" t="s">
        <v>19</v>
      </c>
      <c r="C31" s="3">
        <v>8.19</v>
      </c>
      <c r="D31" s="3">
        <v>19.27</v>
      </c>
      <c r="E31" s="3">
        <v>2.52</v>
      </c>
      <c r="F31" s="3">
        <v>8.09</v>
      </c>
    </row>
    <row r="32" spans="2:6">
      <c r="B32" s="23">
        <v>2</v>
      </c>
      <c r="C32" s="3">
        <v>7.86</v>
      </c>
      <c r="D32" s="3">
        <v>18.690000000000001</v>
      </c>
      <c r="E32" s="3">
        <v>2.38</v>
      </c>
      <c r="F32" s="3">
        <v>8.2100000000000009</v>
      </c>
    </row>
    <row r="33" spans="2:6">
      <c r="B33" s="23">
        <v>3</v>
      </c>
      <c r="C33" s="3">
        <v>7.59</v>
      </c>
      <c r="D33" s="3">
        <v>18.27</v>
      </c>
      <c r="E33" s="3">
        <v>2.54</v>
      </c>
      <c r="F33" s="3">
        <v>8.26</v>
      </c>
    </row>
    <row r="34" spans="2:6">
      <c r="B34" s="23">
        <v>4</v>
      </c>
      <c r="C34" s="3">
        <v>7.59</v>
      </c>
      <c r="D34" s="3">
        <v>18.21</v>
      </c>
      <c r="E34" s="3">
        <v>2.0499999999999998</v>
      </c>
      <c r="F34" s="3">
        <v>8.1</v>
      </c>
    </row>
    <row r="35" spans="2:6">
      <c r="B35" s="23">
        <v>5</v>
      </c>
      <c r="C35" s="3">
        <v>7.51</v>
      </c>
      <c r="D35" s="3">
        <v>17.829999999999998</v>
      </c>
      <c r="E35" s="3">
        <v>2</v>
      </c>
      <c r="F35" s="3">
        <v>7.24</v>
      </c>
    </row>
    <row r="36" spans="2:6">
      <c r="B36" s="23">
        <v>6</v>
      </c>
      <c r="C36" s="3">
        <v>7.2</v>
      </c>
      <c r="D36" s="3">
        <v>16.43</v>
      </c>
      <c r="E36" s="3">
        <v>2.08</v>
      </c>
      <c r="F36" s="3">
        <v>7.04</v>
      </c>
    </row>
    <row r="37" spans="2:6">
      <c r="B37" s="23">
        <v>7</v>
      </c>
      <c r="C37" s="3">
        <v>6.86</v>
      </c>
      <c r="D37" s="3">
        <v>16.39</v>
      </c>
      <c r="E37" s="3">
        <v>1.91</v>
      </c>
      <c r="F37" s="3">
        <v>7.21</v>
      </c>
    </row>
    <row r="38" spans="2:6">
      <c r="B38" s="23">
        <v>8</v>
      </c>
      <c r="C38" s="3">
        <v>6.62</v>
      </c>
      <c r="D38" s="3">
        <v>16.510000000000002</v>
      </c>
      <c r="E38" s="3">
        <v>1.77</v>
      </c>
      <c r="F38" s="3">
        <v>7.12</v>
      </c>
    </row>
    <row r="39" spans="2:6">
      <c r="B39" s="23">
        <v>9</v>
      </c>
      <c r="C39" s="3">
        <v>6.27</v>
      </c>
      <c r="D39" s="3">
        <v>16.73</v>
      </c>
      <c r="E39" s="3">
        <v>1.63</v>
      </c>
      <c r="F39" s="3">
        <v>7.39</v>
      </c>
    </row>
    <row r="40" spans="2:6">
      <c r="B40" s="23">
        <v>10</v>
      </c>
      <c r="C40" s="3">
        <v>6.5</v>
      </c>
      <c r="D40" s="3">
        <v>16.62</v>
      </c>
      <c r="E40" s="3">
        <v>1.59</v>
      </c>
      <c r="F40" s="3">
        <v>7.23</v>
      </c>
    </row>
    <row r="41" spans="2:6">
      <c r="B41" s="23">
        <v>11</v>
      </c>
      <c r="C41" s="3">
        <v>7.06</v>
      </c>
      <c r="D41" s="3">
        <v>16.899999999999999</v>
      </c>
      <c r="E41" s="3">
        <v>1.8</v>
      </c>
      <c r="F41" s="3">
        <v>7.03</v>
      </c>
    </row>
    <row r="42" spans="2:6">
      <c r="B42" s="23">
        <v>12</v>
      </c>
      <c r="C42" s="3">
        <v>6.51</v>
      </c>
      <c r="D42" s="3">
        <v>16.87</v>
      </c>
      <c r="E42" s="3">
        <v>1.71</v>
      </c>
      <c r="F42" s="3">
        <v>6.93</v>
      </c>
    </row>
    <row r="43" spans="2:6" ht="23.25">
      <c r="B43" s="24" t="s">
        <v>18</v>
      </c>
      <c r="C43" s="3">
        <v>6.24</v>
      </c>
      <c r="D43" s="3">
        <v>18.34</v>
      </c>
      <c r="E43" s="3">
        <v>1.38</v>
      </c>
      <c r="F43" s="3">
        <v>6.83</v>
      </c>
    </row>
    <row r="44" spans="2:6">
      <c r="B44" s="23">
        <v>2</v>
      </c>
      <c r="C44" s="3">
        <v>6.18</v>
      </c>
      <c r="D44" s="3">
        <v>18.47</v>
      </c>
      <c r="E44" s="3">
        <v>1.29</v>
      </c>
      <c r="F44" s="3">
        <v>7.11</v>
      </c>
    </row>
    <row r="45" spans="2:6">
      <c r="B45" s="23">
        <v>3</v>
      </c>
      <c r="C45" s="3">
        <v>6.39</v>
      </c>
      <c r="D45" s="3">
        <v>17.89</v>
      </c>
      <c r="E45" s="3">
        <v>1.29</v>
      </c>
      <c r="F45" s="3">
        <v>7.02</v>
      </c>
    </row>
    <row r="46" spans="2:6">
      <c r="B46" s="23">
        <v>4</v>
      </c>
      <c r="C46" s="3">
        <v>6.34</v>
      </c>
      <c r="D46" s="3">
        <v>17.3</v>
      </c>
      <c r="E46" s="3">
        <v>1.1499999999999999</v>
      </c>
      <c r="F46" s="3">
        <v>6.65</v>
      </c>
    </row>
    <row r="47" spans="2:6">
      <c r="B47" s="23">
        <v>5</v>
      </c>
      <c r="C47" s="3">
        <v>6.24</v>
      </c>
      <c r="D47" s="3">
        <v>16.68</v>
      </c>
      <c r="E47" s="3">
        <v>1.0900000000000001</v>
      </c>
      <c r="F47" s="3">
        <v>6.48</v>
      </c>
    </row>
    <row r="48" spans="2:6">
      <c r="B48" s="23">
        <v>6</v>
      </c>
      <c r="C48" s="3">
        <v>5.95</v>
      </c>
      <c r="D48" s="3">
        <v>15.8</v>
      </c>
      <c r="E48" s="3">
        <v>1.08</v>
      </c>
      <c r="F48" s="3">
        <v>6.2</v>
      </c>
    </row>
    <row r="49" spans="2:6">
      <c r="B49" s="23">
        <v>7</v>
      </c>
      <c r="C49" s="3">
        <v>5.68</v>
      </c>
      <c r="D49" s="3">
        <v>15.18</v>
      </c>
      <c r="E49" s="3">
        <v>1.01</v>
      </c>
      <c r="F49" s="3">
        <v>6.11</v>
      </c>
    </row>
    <row r="50" spans="2:6">
      <c r="B50" s="23">
        <v>8</v>
      </c>
      <c r="C50" s="3">
        <v>5.27</v>
      </c>
      <c r="D50" s="3">
        <v>15.09</v>
      </c>
      <c r="E50" s="3">
        <v>1.08</v>
      </c>
      <c r="F50" s="3">
        <v>6.44</v>
      </c>
    </row>
    <row r="51" spans="2:6">
      <c r="B51" s="23">
        <v>9</v>
      </c>
      <c r="C51" s="3">
        <v>5.08</v>
      </c>
      <c r="D51" s="3">
        <v>14.68</v>
      </c>
      <c r="E51" s="3">
        <v>1.03</v>
      </c>
      <c r="F51" s="3">
        <v>5.96</v>
      </c>
    </row>
    <row r="52" spans="2:6">
      <c r="B52" s="23">
        <v>10</v>
      </c>
      <c r="C52" s="3">
        <v>4.49</v>
      </c>
      <c r="D52" s="3">
        <v>13.2</v>
      </c>
      <c r="E52" s="3">
        <v>0.99</v>
      </c>
      <c r="F52" s="3">
        <v>6.22</v>
      </c>
    </row>
    <row r="53" spans="2:6">
      <c r="B53" s="23">
        <v>11</v>
      </c>
      <c r="C53" s="3">
        <v>4.8</v>
      </c>
      <c r="D53" s="3">
        <v>12.48</v>
      </c>
      <c r="E53" s="3">
        <v>1.19</v>
      </c>
      <c r="F53" s="3">
        <v>6.08</v>
      </c>
    </row>
    <row r="54" spans="2:6">
      <c r="B54" s="23">
        <v>12</v>
      </c>
      <c r="C54" s="3">
        <v>4.17</v>
      </c>
      <c r="D54" s="3">
        <v>12.05</v>
      </c>
      <c r="E54" s="3">
        <v>1.08</v>
      </c>
      <c r="F54" s="3">
        <v>5.92</v>
      </c>
    </row>
    <row r="55" spans="2:6" ht="23.25">
      <c r="B55" s="24" t="s">
        <v>53</v>
      </c>
      <c r="C55" s="3">
        <v>3.93</v>
      </c>
      <c r="D55" s="3">
        <v>12.07</v>
      </c>
      <c r="E55" s="3">
        <v>0.97</v>
      </c>
      <c r="F55" s="3">
        <v>5.36</v>
      </c>
    </row>
    <row r="56" spans="2:6">
      <c r="B56" s="23">
        <v>2</v>
      </c>
      <c r="C56" s="3">
        <v>3.69</v>
      </c>
      <c r="D56" s="3">
        <v>11.87</v>
      </c>
      <c r="E56" s="3">
        <v>0.94</v>
      </c>
      <c r="F56" s="3">
        <v>5.47</v>
      </c>
    </row>
    <row r="57" spans="2:6">
      <c r="B57" s="23">
        <v>3</v>
      </c>
      <c r="C57" s="3">
        <v>3.58</v>
      </c>
      <c r="D57" s="3">
        <v>11.6</v>
      </c>
      <c r="E57" s="3">
        <v>0.85</v>
      </c>
      <c r="F57" s="3">
        <v>5.33</v>
      </c>
    </row>
    <row r="58" spans="2:6">
      <c r="B58" s="23">
        <v>4</v>
      </c>
      <c r="C58" s="3">
        <v>3.43</v>
      </c>
      <c r="D58" s="3">
        <v>11.44</v>
      </c>
      <c r="E58" s="3">
        <v>0.95</v>
      </c>
      <c r="F58" s="3">
        <v>5.09</v>
      </c>
    </row>
    <row r="59" spans="2:6">
      <c r="B59" s="23">
        <v>5</v>
      </c>
      <c r="C59" s="3">
        <v>3.51</v>
      </c>
      <c r="D59" s="3">
        <v>10.69</v>
      </c>
      <c r="E59" s="3">
        <v>0.8</v>
      </c>
      <c r="F59" s="3">
        <v>5.1100000000000003</v>
      </c>
    </row>
    <row r="60" spans="2:6">
      <c r="B60" s="23">
        <v>6</v>
      </c>
      <c r="C60" s="3">
        <v>3.29</v>
      </c>
      <c r="D60" s="3">
        <v>10.45</v>
      </c>
      <c r="E60" s="3">
        <v>0.75</v>
      </c>
      <c r="F60" s="3">
        <v>4.66</v>
      </c>
    </row>
    <row r="61" spans="2:6">
      <c r="B61" s="23">
        <v>7</v>
      </c>
      <c r="C61" s="3">
        <v>3.15</v>
      </c>
      <c r="D61" s="3">
        <v>11.13</v>
      </c>
      <c r="E61" s="3">
        <v>0.63</v>
      </c>
      <c r="F61" s="3">
        <v>4.66</v>
      </c>
    </row>
    <row r="62" spans="2:6">
      <c r="B62" s="23">
        <v>8</v>
      </c>
      <c r="C62" s="3">
        <v>3.11</v>
      </c>
      <c r="D62" s="3">
        <v>11.25</v>
      </c>
      <c r="E62" s="3">
        <v>0.61</v>
      </c>
      <c r="F62" s="3">
        <v>4.49</v>
      </c>
    </row>
    <row r="63" spans="2:6">
      <c r="B63" s="23">
        <v>9</v>
      </c>
      <c r="C63" s="3">
        <v>3.05</v>
      </c>
      <c r="D63" s="3">
        <v>11.3</v>
      </c>
      <c r="E63" s="3">
        <v>0.54</v>
      </c>
      <c r="F63" s="3">
        <v>4.62</v>
      </c>
    </row>
    <row r="64" spans="2:6">
      <c r="B64" s="23">
        <v>10</v>
      </c>
      <c r="C64" s="3">
        <v>3.04</v>
      </c>
      <c r="D64" s="3">
        <v>11.17</v>
      </c>
      <c r="E64" s="3">
        <v>0.51</v>
      </c>
      <c r="F64" s="3">
        <v>4.59</v>
      </c>
    </row>
    <row r="65" spans="2:6">
      <c r="B65" s="23">
        <v>11</v>
      </c>
      <c r="C65" s="3">
        <v>3.28</v>
      </c>
      <c r="D65" s="3">
        <v>11.09</v>
      </c>
      <c r="E65" s="3">
        <v>0.68</v>
      </c>
      <c r="F65" s="3">
        <v>4.54</v>
      </c>
    </row>
    <row r="66" spans="2:6">
      <c r="B66" s="23">
        <v>12</v>
      </c>
      <c r="C66" s="3">
        <v>3.01</v>
      </c>
      <c r="D66" s="3">
        <v>10.84</v>
      </c>
      <c r="E66" s="3">
        <v>0.63</v>
      </c>
      <c r="F66" s="3">
        <v>4.3600000000000003</v>
      </c>
    </row>
    <row r="67" spans="2:6" ht="23.25">
      <c r="B67" s="24" t="s">
        <v>56</v>
      </c>
      <c r="C67" s="3">
        <v>3.01</v>
      </c>
      <c r="D67" s="3">
        <v>10.81</v>
      </c>
      <c r="E67" s="3">
        <v>0.56999999999999995</v>
      </c>
      <c r="F67" s="3">
        <v>4.04</v>
      </c>
    </row>
    <row r="68" spans="2:6">
      <c r="B68" s="23">
        <v>2</v>
      </c>
      <c r="C68" s="3">
        <v>2.63</v>
      </c>
      <c r="D68" s="3">
        <v>10.9</v>
      </c>
      <c r="E68" s="3">
        <v>0.52</v>
      </c>
      <c r="F68" s="3">
        <v>4.37</v>
      </c>
    </row>
    <row r="69" spans="2:6">
      <c r="B69" s="23">
        <v>3</v>
      </c>
      <c r="C69" s="3">
        <v>2.7</v>
      </c>
      <c r="D69" s="3">
        <v>10.7</v>
      </c>
      <c r="E69" s="3">
        <v>0.49</v>
      </c>
      <c r="F69" s="3">
        <v>4.46</v>
      </c>
    </row>
    <row r="70" spans="2:6">
      <c r="B70" s="23">
        <v>4</v>
      </c>
      <c r="C70" s="3">
        <v>2.63</v>
      </c>
      <c r="D70" s="3">
        <v>10.91</v>
      </c>
      <c r="E70" s="3">
        <v>0.46</v>
      </c>
      <c r="F70" s="3">
        <v>4.24</v>
      </c>
    </row>
    <row r="71" spans="2:6">
      <c r="B71" s="23">
        <v>5</v>
      </c>
      <c r="C71" s="3">
        <v>2.79</v>
      </c>
      <c r="D71" s="3">
        <v>10.88</v>
      </c>
      <c r="E71" s="3">
        <v>0.57999999999999996</v>
      </c>
      <c r="F71" s="3">
        <v>4.05</v>
      </c>
    </row>
    <row r="72" spans="2:6">
      <c r="B72" s="23">
        <v>6</v>
      </c>
      <c r="C72" s="3">
        <v>2.73</v>
      </c>
      <c r="D72" s="3">
        <v>10.35</v>
      </c>
      <c r="E72" s="3">
        <v>0.66</v>
      </c>
      <c r="F72" s="3">
        <v>3.78</v>
      </c>
    </row>
    <row r="73" spans="2:6">
      <c r="B73" s="23">
        <v>7</v>
      </c>
      <c r="C73" s="3">
        <v>2.76</v>
      </c>
      <c r="D73" s="3">
        <v>10.47</v>
      </c>
      <c r="E73" s="3">
        <v>0.59</v>
      </c>
      <c r="F73" s="3">
        <v>3.86</v>
      </c>
    </row>
    <row r="74" spans="2:6">
      <c r="B74" s="23">
        <v>8</v>
      </c>
      <c r="C74" s="3">
        <v>2.64</v>
      </c>
      <c r="D74" s="3">
        <v>10.67</v>
      </c>
      <c r="E74" s="3">
        <v>0.6</v>
      </c>
      <c r="F74" s="3">
        <v>3.87</v>
      </c>
    </row>
    <row r="75" spans="2:6">
      <c r="B75" s="23">
        <v>9</v>
      </c>
      <c r="C75" s="3">
        <v>2.61</v>
      </c>
      <c r="D75" s="3">
        <v>10.75</v>
      </c>
      <c r="E75" s="3">
        <v>0.59</v>
      </c>
      <c r="F75" s="3">
        <v>4</v>
      </c>
    </row>
    <row r="76" spans="2:6">
      <c r="B76" s="23">
        <v>10</v>
      </c>
      <c r="C76" s="3">
        <v>2.72</v>
      </c>
      <c r="D76" s="3">
        <v>10.47</v>
      </c>
      <c r="E76" s="3">
        <v>0.62</v>
      </c>
      <c r="F76" s="3">
        <v>4.1399999999999997</v>
      </c>
    </row>
    <row r="77" spans="2:6">
      <c r="B77" s="23">
        <v>11</v>
      </c>
      <c r="C77" s="3">
        <v>3.15</v>
      </c>
      <c r="D77" s="3">
        <v>10.61</v>
      </c>
      <c r="E77" s="3">
        <v>0.84</v>
      </c>
      <c r="F77" s="3">
        <v>4.1100000000000003</v>
      </c>
    </row>
    <row r="78" spans="2:6">
      <c r="B78" s="23">
        <v>12</v>
      </c>
      <c r="C78" s="3">
        <v>3.03</v>
      </c>
      <c r="D78" s="3">
        <v>10.58</v>
      </c>
      <c r="E78" s="3">
        <v>0.88</v>
      </c>
      <c r="F78" s="3">
        <v>4.21</v>
      </c>
    </row>
    <row r="79" spans="2:6" ht="23.25">
      <c r="B79" s="24" t="s">
        <v>64</v>
      </c>
      <c r="C79" s="3">
        <v>2.65</v>
      </c>
      <c r="D79" s="3">
        <v>10.74</v>
      </c>
      <c r="E79" s="3">
        <v>0.76</v>
      </c>
      <c r="F79" s="3">
        <v>4.0599999999999996</v>
      </c>
    </row>
    <row r="80" spans="2:6">
      <c r="B80" s="23">
        <v>2</v>
      </c>
      <c r="C80" s="3">
        <v>2.56</v>
      </c>
      <c r="D80" s="3">
        <v>10.62</v>
      </c>
      <c r="E80" s="3">
        <v>0.81</v>
      </c>
      <c r="F80" s="3">
        <v>4.08</v>
      </c>
    </row>
    <row r="81" spans="2:8">
      <c r="B81" s="23">
        <v>3</v>
      </c>
      <c r="C81" s="3">
        <v>2.57</v>
      </c>
      <c r="D81" s="3">
        <v>10.59</v>
      </c>
      <c r="E81" s="3">
        <v>0.91</v>
      </c>
      <c r="F81" s="3">
        <v>4.01</v>
      </c>
    </row>
    <row r="82" spans="2:8">
      <c r="B82" s="23">
        <v>4</v>
      </c>
      <c r="C82" s="3">
        <v>2.65</v>
      </c>
      <c r="D82" s="3">
        <v>10.44</v>
      </c>
      <c r="E82" s="3">
        <v>0.76</v>
      </c>
      <c r="F82" s="3">
        <v>3.98</v>
      </c>
    </row>
    <row r="83" spans="2:8">
      <c r="B83" s="23">
        <v>5</v>
      </c>
      <c r="C83" s="3">
        <v>2.74</v>
      </c>
      <c r="D83" s="3">
        <v>10.28</v>
      </c>
      <c r="E83" s="3">
        <v>0.77</v>
      </c>
      <c r="F83" s="3">
        <v>3.99</v>
      </c>
    </row>
    <row r="84" spans="2:8">
      <c r="B84" s="23">
        <v>6</v>
      </c>
      <c r="C84" s="3">
        <v>2.62</v>
      </c>
      <c r="D84" s="3">
        <v>10.06</v>
      </c>
      <c r="E84" s="3">
        <v>0.68</v>
      </c>
      <c r="F84" s="3">
        <v>3.76</v>
      </c>
    </row>
    <row r="85" spans="2:8">
      <c r="B85" s="23">
        <v>7</v>
      </c>
      <c r="C85" s="3">
        <v>2.57</v>
      </c>
      <c r="D85" s="3">
        <v>10.26</v>
      </c>
      <c r="E85" s="3">
        <v>0.78</v>
      </c>
      <c r="F85" s="3">
        <v>3.87</v>
      </c>
    </row>
    <row r="86" spans="2:8">
      <c r="B86" s="23">
        <v>8</v>
      </c>
      <c r="C86" s="3">
        <v>2.61</v>
      </c>
      <c r="D86" s="3">
        <v>10.28</v>
      </c>
      <c r="E86" s="3">
        <v>0.79</v>
      </c>
      <c r="F86" s="3">
        <v>3.84</v>
      </c>
    </row>
    <row r="87" spans="2:8">
      <c r="B87" s="23">
        <v>9</v>
      </c>
      <c r="C87" s="3">
        <v>2.61</v>
      </c>
      <c r="D87" s="3">
        <v>10.17</v>
      </c>
      <c r="E87" s="3">
        <v>0.84</v>
      </c>
      <c r="F87" s="3">
        <v>3.97</v>
      </c>
    </row>
    <row r="88" spans="2:8">
      <c r="B88" s="23">
        <v>10</v>
      </c>
      <c r="C88" s="3">
        <v>2.78</v>
      </c>
      <c r="D88" s="3">
        <v>10.09</v>
      </c>
      <c r="E88" s="3">
        <v>0.81</v>
      </c>
      <c r="F88" s="3">
        <v>3.98</v>
      </c>
    </row>
    <row r="89" spans="2:8">
      <c r="B89" s="23">
        <v>11</v>
      </c>
      <c r="C89" s="3">
        <v>3.16</v>
      </c>
      <c r="D89" s="3">
        <v>10.17</v>
      </c>
      <c r="E89" s="3">
        <v>1.1599999999999999</v>
      </c>
      <c r="F89" s="3">
        <v>3.84</v>
      </c>
    </row>
    <row r="90" spans="2:8">
      <c r="B90" s="23">
        <v>12</v>
      </c>
      <c r="C90" s="3">
        <v>3.07</v>
      </c>
      <c r="D90" s="3">
        <v>10.34</v>
      </c>
      <c r="E90" s="3">
        <v>1</v>
      </c>
      <c r="F90" s="3">
        <v>3.87</v>
      </c>
      <c r="G90" s="47"/>
      <c r="H90" s="47"/>
    </row>
    <row r="91" spans="2:8" ht="23.25">
      <c r="B91" s="24" t="s">
        <v>66</v>
      </c>
      <c r="C91" s="3">
        <v>2.94</v>
      </c>
      <c r="D91" s="3">
        <v>10.39</v>
      </c>
      <c r="E91" s="3">
        <v>0.85</v>
      </c>
      <c r="F91" s="3">
        <v>3.73</v>
      </c>
    </row>
    <row r="92" spans="2:8">
      <c r="B92" s="23">
        <v>2</v>
      </c>
      <c r="C92" s="3">
        <v>2.89</v>
      </c>
      <c r="D92" s="3">
        <v>10.3</v>
      </c>
      <c r="E92" s="3">
        <v>0.97</v>
      </c>
      <c r="F92" s="3">
        <v>4</v>
      </c>
    </row>
    <row r="93" spans="2:8">
      <c r="B93" s="23">
        <v>3</v>
      </c>
      <c r="C93" s="3">
        <v>2.87</v>
      </c>
      <c r="D93" s="3">
        <v>10.039999999999999</v>
      </c>
      <c r="E93" s="3">
        <v>1.1000000000000001</v>
      </c>
      <c r="F93" s="3">
        <v>4.0599999999999996</v>
      </c>
    </row>
    <row r="94" spans="2:8">
      <c r="B94" s="23">
        <v>4</v>
      </c>
      <c r="C94" s="3">
        <v>2.97</v>
      </c>
      <c r="D94" s="3">
        <v>10.029999999999999</v>
      </c>
      <c r="E94" s="3">
        <v>0.92</v>
      </c>
      <c r="F94" s="3">
        <v>3.88</v>
      </c>
    </row>
    <row r="95" spans="2:8">
      <c r="B95" s="23">
        <v>5</v>
      </c>
      <c r="C95" s="3">
        <v>2.99</v>
      </c>
      <c r="D95" s="3">
        <v>9.98</v>
      </c>
      <c r="E95" s="3">
        <v>0.97</v>
      </c>
      <c r="F95" s="3">
        <v>3.49</v>
      </c>
    </row>
    <row r="96" spans="2:8">
      <c r="B96" s="23">
        <v>6</v>
      </c>
      <c r="C96" s="3">
        <v>2.99</v>
      </c>
      <c r="D96" s="3">
        <v>9.75</v>
      </c>
      <c r="E96" s="3">
        <v>0.91</v>
      </c>
      <c r="F96" s="3">
        <v>3.28</v>
      </c>
    </row>
    <row r="97" spans="2:7">
      <c r="B97" s="23">
        <v>7</v>
      </c>
      <c r="C97" s="3">
        <v>2.8</v>
      </c>
      <c r="D97" s="3">
        <v>9.82</v>
      </c>
      <c r="E97" s="3">
        <v>0.83</v>
      </c>
      <c r="F97" s="3">
        <v>3.54</v>
      </c>
    </row>
    <row r="98" spans="2:7">
      <c r="B98" s="23">
        <v>8</v>
      </c>
      <c r="C98" s="3">
        <v>2.83</v>
      </c>
      <c r="D98" s="3">
        <v>9.74</v>
      </c>
      <c r="E98" s="3">
        <v>0.86</v>
      </c>
      <c r="F98" s="3">
        <v>3.72</v>
      </c>
    </row>
    <row r="99" spans="2:7">
      <c r="B99" s="23">
        <v>9</v>
      </c>
      <c r="C99" s="3">
        <v>2.82</v>
      </c>
      <c r="D99" s="3">
        <v>9.59</v>
      </c>
      <c r="E99" s="3">
        <v>0.9</v>
      </c>
      <c r="F99" s="3">
        <v>3.79</v>
      </c>
    </row>
    <row r="100" spans="2:7">
      <c r="B100" s="23">
        <v>10</v>
      </c>
      <c r="C100" s="3">
        <v>2.74</v>
      </c>
      <c r="D100" s="3">
        <v>9.2200000000000006</v>
      </c>
      <c r="E100" s="3">
        <v>0.94</v>
      </c>
      <c r="F100" s="3">
        <v>3.75</v>
      </c>
    </row>
    <row r="101" spans="2:7">
      <c r="B101" s="23">
        <v>11</v>
      </c>
      <c r="C101" s="3">
        <v>3.07</v>
      </c>
      <c r="D101" s="3">
        <v>9.11</v>
      </c>
      <c r="E101" s="3">
        <v>1.1200000000000001</v>
      </c>
      <c r="F101" s="3">
        <v>3.84</v>
      </c>
    </row>
    <row r="102" spans="2:7">
      <c r="B102" s="23">
        <v>12</v>
      </c>
      <c r="C102" s="3">
        <v>3.01</v>
      </c>
      <c r="D102" s="3">
        <v>9.11</v>
      </c>
      <c r="E102" s="3">
        <v>1.1299999999999999</v>
      </c>
      <c r="F102" s="3">
        <v>3.84</v>
      </c>
      <c r="G102" s="4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0"/>
  <sheetViews>
    <sheetView showGridLines="0" view="pageBreakPreview" zoomScale="150" zoomScaleNormal="150" zoomScaleSheetLayoutView="150" workbookViewId="0">
      <pane xSplit="2" ySplit="2" topLeftCell="C3" activePane="bottomRight" state="frozen"/>
      <selection activeCell="H1" sqref="H1"/>
      <selection pane="topRight" activeCell="H1" sqref="H1"/>
      <selection pane="bottomLeft" activeCell="H1" sqref="H1"/>
      <selection pane="bottomRight" activeCell="E1" sqref="E1"/>
    </sheetView>
  </sheetViews>
  <sheetFormatPr defaultRowHeight="15"/>
  <cols>
    <col min="1" max="1" width="39.85546875" customWidth="1"/>
    <col min="2" max="2" width="9.85546875" customWidth="1"/>
    <col min="3" max="9" width="15" customWidth="1"/>
  </cols>
  <sheetData>
    <row r="1" spans="2:9" ht="206.25" customHeight="1"/>
    <row r="2" spans="2:9" ht="45.75" customHeight="1">
      <c r="B2" s="17"/>
      <c r="C2" s="4" t="s">
        <v>38</v>
      </c>
      <c r="D2" s="4" t="s">
        <v>37</v>
      </c>
      <c r="E2" s="4" t="s">
        <v>36</v>
      </c>
      <c r="F2" s="4" t="s">
        <v>35</v>
      </c>
      <c r="G2" s="4" t="s">
        <v>34</v>
      </c>
      <c r="H2" s="4" t="s">
        <v>33</v>
      </c>
      <c r="I2" s="4" t="s">
        <v>32</v>
      </c>
    </row>
    <row r="3" spans="2:9" ht="23.25">
      <c r="B3" s="8" t="s">
        <v>5</v>
      </c>
      <c r="C3" s="5">
        <v>0.41157789643556397</v>
      </c>
      <c r="D3" s="5">
        <v>0.65488298833214198</v>
      </c>
      <c r="E3" s="5">
        <v>0.69470423892242816</v>
      </c>
      <c r="F3" s="5">
        <v>0.64661421032852906</v>
      </c>
      <c r="G3" s="5">
        <v>11.187212535721223</v>
      </c>
      <c r="H3" s="5">
        <v>5.8904363651974556</v>
      </c>
      <c r="I3" s="5">
        <v>19.485428234937348</v>
      </c>
    </row>
    <row r="4" spans="2:9">
      <c r="B4" s="8">
        <v>2</v>
      </c>
      <c r="C4" s="5">
        <v>0.45157429359370943</v>
      </c>
      <c r="D4" s="5">
        <v>0.33992923086309923</v>
      </c>
      <c r="E4" s="5">
        <v>0.61084037409767677</v>
      </c>
      <c r="F4" s="5">
        <v>0.5154938606708066</v>
      </c>
      <c r="G4" s="5">
        <v>9.7723385200332231</v>
      </c>
      <c r="H4" s="5">
        <v>5.3757003674696193</v>
      </c>
      <c r="I4" s="5">
        <v>17.065876646728125</v>
      </c>
    </row>
    <row r="5" spans="2:9">
      <c r="B5" s="8">
        <v>3</v>
      </c>
      <c r="C5" s="5">
        <v>0.54131264774321286</v>
      </c>
      <c r="D5" s="5">
        <v>2.3146008802467064E-2</v>
      </c>
      <c r="E5" s="5">
        <v>0.61773349845659031</v>
      </c>
      <c r="F5" s="5">
        <v>0.63870250909307436</v>
      </c>
      <c r="G5" s="5">
        <v>8.6026136300622831</v>
      </c>
      <c r="H5" s="5">
        <v>5.5094483774175398</v>
      </c>
      <c r="I5" s="5">
        <v>15.932956671575143</v>
      </c>
    </row>
    <row r="6" spans="2:9">
      <c r="B6" s="8">
        <v>4</v>
      </c>
      <c r="C6" s="5">
        <v>0.39918931103666905</v>
      </c>
      <c r="D6" s="5">
        <v>-7.571675127648457E-2</v>
      </c>
      <c r="E6" s="5">
        <v>0.36523396578051237</v>
      </c>
      <c r="F6" s="5">
        <v>0.35681646422541474</v>
      </c>
      <c r="G6" s="5">
        <v>6.6904055156850886</v>
      </c>
      <c r="H6" s="5">
        <v>4.8540246255740467</v>
      </c>
      <c r="I6" s="5">
        <v>12.589953131025233</v>
      </c>
    </row>
    <row r="7" spans="2:9">
      <c r="B7" s="10">
        <v>5</v>
      </c>
      <c r="C7" s="5">
        <v>0.67548090443782005</v>
      </c>
      <c r="D7" s="5">
        <v>-0.46879589528219967</v>
      </c>
      <c r="E7" s="5">
        <v>5.1519895507183743E-2</v>
      </c>
      <c r="F7" s="5">
        <v>-0.32097402678565851</v>
      </c>
      <c r="G7" s="5">
        <v>4.575486216572612</v>
      </c>
      <c r="H7" s="5">
        <v>3.7330246045584468</v>
      </c>
      <c r="I7" s="5">
        <v>8.245741699008212</v>
      </c>
    </row>
    <row r="8" spans="2:9">
      <c r="B8" s="10">
        <v>6</v>
      </c>
      <c r="C8" s="5">
        <v>0.60944077396232021</v>
      </c>
      <c r="D8" s="5">
        <v>-0.37912331400071647</v>
      </c>
      <c r="E8" s="5">
        <v>-5.866294810832136E-3</v>
      </c>
      <c r="F8" s="5">
        <v>-5.8345346159968801E-2</v>
      </c>
      <c r="G8" s="5">
        <v>5.2248883348914497</v>
      </c>
      <c r="H8" s="5">
        <v>3.5783651047376566</v>
      </c>
      <c r="I8" s="5">
        <v>8.9693592586199049</v>
      </c>
    </row>
    <row r="9" spans="2:9">
      <c r="B9" s="10">
        <v>7</v>
      </c>
      <c r="C9" s="5">
        <v>0.54095245762316513</v>
      </c>
      <c r="D9" s="5">
        <v>-0.51380054505085904</v>
      </c>
      <c r="E9" s="5">
        <v>-0.15403770346781478</v>
      </c>
      <c r="F9" s="5">
        <v>-0.13400310490536585</v>
      </c>
      <c r="G9" s="5">
        <v>5.6597649456733059</v>
      </c>
      <c r="H9" s="5">
        <v>2.7653600876033533</v>
      </c>
      <c r="I9" s="5">
        <v>8.1642361374757897</v>
      </c>
    </row>
    <row r="10" spans="2:9">
      <c r="B10" s="10">
        <v>8</v>
      </c>
      <c r="C10" s="5">
        <v>0.55611097451294933</v>
      </c>
      <c r="D10" s="5">
        <v>-0.50917416121206738</v>
      </c>
      <c r="E10" s="5">
        <v>-0.20119645547628051</v>
      </c>
      <c r="F10" s="5">
        <v>-0.20845360891741632</v>
      </c>
      <c r="G10" s="5">
        <v>4.3045751478238792</v>
      </c>
      <c r="H10" s="5">
        <v>2.5388302840652099</v>
      </c>
      <c r="I10" s="5">
        <v>6.480692180796277</v>
      </c>
    </row>
    <row r="11" spans="2:9">
      <c r="B11" s="10">
        <v>9</v>
      </c>
      <c r="C11" s="5">
        <v>0.54637987341928329</v>
      </c>
      <c r="D11" s="5">
        <v>-0.63572928416206653</v>
      </c>
      <c r="E11" s="5">
        <v>-0.15559244865136218</v>
      </c>
      <c r="F11" s="5">
        <v>-0.31427886208625133</v>
      </c>
      <c r="G11" s="5">
        <v>3.4665997559523558</v>
      </c>
      <c r="H11" s="5">
        <v>2.0829894352727369</v>
      </c>
      <c r="I11" s="5">
        <v>4.9903684697446984</v>
      </c>
    </row>
    <row r="12" spans="2:9">
      <c r="B12" s="10">
        <v>10</v>
      </c>
      <c r="C12" s="5">
        <v>0.68370151951151392</v>
      </c>
      <c r="D12" s="5">
        <v>-0.80233022051574776</v>
      </c>
      <c r="E12" s="5">
        <v>-0.1685478563664688</v>
      </c>
      <c r="F12" s="5">
        <v>-0.38556537420717552</v>
      </c>
      <c r="G12" s="5">
        <v>3.0477376670607992</v>
      </c>
      <c r="H12" s="5">
        <v>1.5795240958030621</v>
      </c>
      <c r="I12" s="5">
        <v>3.9545198312859693</v>
      </c>
    </row>
    <row r="13" spans="2:9">
      <c r="B13" s="10">
        <v>11</v>
      </c>
      <c r="C13" s="5">
        <v>0.52872335351186717</v>
      </c>
      <c r="D13" s="5">
        <v>-0.70423064296121396</v>
      </c>
      <c r="E13" s="5">
        <v>-0.12520510066640328</v>
      </c>
      <c r="F13" s="5">
        <v>-0.11517611269786952</v>
      </c>
      <c r="G13" s="5">
        <v>3.651058311576195</v>
      </c>
      <c r="H13" s="5">
        <v>1.9114482295429174</v>
      </c>
      <c r="I13" s="5">
        <v>5.1466180383055047</v>
      </c>
    </row>
    <row r="14" spans="2:9">
      <c r="B14" s="10">
        <v>12</v>
      </c>
      <c r="C14" s="5">
        <v>0.40050461796162645</v>
      </c>
      <c r="D14" s="5">
        <v>-0.68819497889021863</v>
      </c>
      <c r="E14" s="5">
        <v>-2.5805123349890415E-2</v>
      </c>
      <c r="F14" s="5">
        <v>-6.0906393578200345E-2</v>
      </c>
      <c r="G14" s="5">
        <v>3.4579215426211736</v>
      </c>
      <c r="H14" s="5">
        <v>2.2627801886680103</v>
      </c>
      <c r="I14" s="5">
        <v>5.3462998534325097</v>
      </c>
    </row>
    <row r="15" spans="2:9" ht="23.25">
      <c r="B15" s="11" t="s">
        <v>9</v>
      </c>
      <c r="C15" s="5">
        <v>0.48290051813930046</v>
      </c>
      <c r="D15" s="5">
        <v>-0.60093539409117713</v>
      </c>
      <c r="E15" s="5">
        <v>8.513236667094394E-2</v>
      </c>
      <c r="F15" s="5">
        <v>0.17899035844974123</v>
      </c>
      <c r="G15" s="5">
        <v>5.1030039690089932</v>
      </c>
      <c r="H15" s="5">
        <v>2.379989469073156</v>
      </c>
      <c r="I15" s="5">
        <v>7.6290812872509415</v>
      </c>
    </row>
    <row r="16" spans="2:9">
      <c r="B16" s="10">
        <v>2</v>
      </c>
      <c r="C16" s="5">
        <v>0.51670491201665547</v>
      </c>
      <c r="D16" s="5">
        <v>-0.46138956994329494</v>
      </c>
      <c r="E16" s="5">
        <v>0.21599579039358716</v>
      </c>
      <c r="F16" s="5">
        <v>0.42597632738971558</v>
      </c>
      <c r="G16" s="5">
        <v>7.4555585225252408</v>
      </c>
      <c r="H16" s="5">
        <v>2.7878289825975284</v>
      </c>
      <c r="I16" s="5">
        <v>10.940674964979431</v>
      </c>
    </row>
    <row r="17" spans="2:9">
      <c r="B17" s="10">
        <v>3</v>
      </c>
      <c r="C17" s="5">
        <v>0.49652074091920467</v>
      </c>
      <c r="D17" s="5">
        <v>-0.49660931676138437</v>
      </c>
      <c r="E17" s="5">
        <v>0.20225407803177409</v>
      </c>
      <c r="F17" s="5">
        <v>0.33316917277249491</v>
      </c>
      <c r="G17" s="5">
        <v>7.8817973101288299</v>
      </c>
      <c r="H17" s="5">
        <v>2.9294333980527525</v>
      </c>
      <c r="I17" s="5">
        <v>11.346565383143686</v>
      </c>
    </row>
    <row r="18" spans="2:9">
      <c r="B18" s="10">
        <v>4</v>
      </c>
      <c r="C18" s="5">
        <v>0.6531125167740347</v>
      </c>
      <c r="D18" s="5">
        <v>-0.49547777645228774</v>
      </c>
      <c r="E18" s="5">
        <v>0.39716424008487805</v>
      </c>
      <c r="F18" s="5">
        <v>0.63888411692413849</v>
      </c>
      <c r="G18" s="5">
        <v>9.8577286731039653</v>
      </c>
      <c r="H18" s="5">
        <v>3.4196854799541572</v>
      </c>
      <c r="I18" s="5">
        <v>14.471097250388897</v>
      </c>
    </row>
    <row r="19" spans="2:9">
      <c r="B19" s="10">
        <v>5</v>
      </c>
      <c r="C19" s="5">
        <v>0.47938110942536871</v>
      </c>
      <c r="D19" s="5">
        <v>-0.22787291727671835</v>
      </c>
      <c r="E19" s="5">
        <v>0.6426449279872869</v>
      </c>
      <c r="F19" s="5">
        <v>1.0362173600913509</v>
      </c>
      <c r="G19" s="5">
        <v>12.117282203197327</v>
      </c>
      <c r="H19" s="5">
        <v>4.0164992260800609</v>
      </c>
      <c r="I19" s="5">
        <v>18.064151909504673</v>
      </c>
    </row>
    <row r="20" spans="2:9">
      <c r="B20" s="10">
        <v>6</v>
      </c>
      <c r="C20" s="5">
        <v>0.46287255643048753</v>
      </c>
      <c r="D20" s="5">
        <v>-0.50448273846088965</v>
      </c>
      <c r="E20" s="5">
        <v>0.58139385366005858</v>
      </c>
      <c r="F20" s="5">
        <v>0.73471888781658357</v>
      </c>
      <c r="G20" s="5">
        <v>8.2551549392074772</v>
      </c>
      <c r="H20" s="5">
        <v>2.8682393955328127</v>
      </c>
      <c r="I20" s="5">
        <v>12.397896894186534</v>
      </c>
    </row>
    <row r="21" spans="2:9">
      <c r="B21" s="10">
        <v>7</v>
      </c>
      <c r="C21" s="5">
        <v>0.61539996938308583</v>
      </c>
      <c r="D21" s="5">
        <v>-0.62888156075216151</v>
      </c>
      <c r="E21" s="5">
        <v>0.67083180742130288</v>
      </c>
      <c r="F21" s="5">
        <v>0.88325567744996591</v>
      </c>
      <c r="G21" s="5">
        <v>8.1555339226102479</v>
      </c>
      <c r="H21" s="5">
        <v>3.0585112906213205</v>
      </c>
      <c r="I21" s="5">
        <v>12.754651106733755</v>
      </c>
    </row>
    <row r="22" spans="2:9">
      <c r="B22" s="10">
        <v>8</v>
      </c>
      <c r="C22" s="5">
        <v>0.51127849122576818</v>
      </c>
      <c r="D22" s="5">
        <v>-0.68527627467405727</v>
      </c>
      <c r="E22" s="5">
        <v>0.62297072520777419</v>
      </c>
      <c r="F22" s="5">
        <v>0.91959600234031491</v>
      </c>
      <c r="G22" s="5">
        <v>9.1787348701357416</v>
      </c>
      <c r="H22" s="5">
        <v>3.2858675246691798</v>
      </c>
      <c r="I22" s="5">
        <v>13.833171338904725</v>
      </c>
    </row>
    <row r="23" spans="2:9">
      <c r="B23" s="10">
        <v>9</v>
      </c>
      <c r="C23" s="5">
        <v>0.5698595826060473</v>
      </c>
      <c r="D23" s="5">
        <v>-1.1971071287979063</v>
      </c>
      <c r="E23" s="5">
        <v>0.53279332889196918</v>
      </c>
      <c r="F23" s="5">
        <v>0.85461903266957562</v>
      </c>
      <c r="G23" s="5">
        <v>8.1684415939919877</v>
      </c>
      <c r="H23" s="5">
        <v>3.4938861974026612</v>
      </c>
      <c r="I23" s="5">
        <v>12.422492606764326</v>
      </c>
    </row>
    <row r="24" spans="2:9">
      <c r="B24" s="10">
        <v>10</v>
      </c>
      <c r="C24" s="5">
        <v>0.49858354050257936</v>
      </c>
      <c r="D24" s="5">
        <v>-1.3470818893835255</v>
      </c>
      <c r="E24" s="5">
        <v>0.58258486003747734</v>
      </c>
      <c r="F24" s="5">
        <v>0.8332114690708502</v>
      </c>
      <c r="G24" s="5">
        <v>7.4725125236785077</v>
      </c>
      <c r="H24" s="5">
        <v>3.3736562339521772</v>
      </c>
      <c r="I24" s="5">
        <v>11.413466737858068</v>
      </c>
    </row>
    <row r="25" spans="2:9">
      <c r="B25" s="10">
        <v>11</v>
      </c>
      <c r="C25" s="5">
        <v>0.44119521346978879</v>
      </c>
      <c r="D25" s="5">
        <v>-1.5182525804793676</v>
      </c>
      <c r="E25" s="5">
        <v>0.55807846199325317</v>
      </c>
      <c r="F25" s="5">
        <v>0.54815817490645913</v>
      </c>
      <c r="G25" s="5">
        <v>5.4843733876417788</v>
      </c>
      <c r="H25" s="5">
        <v>2.874806143133624</v>
      </c>
      <c r="I25" s="5">
        <v>8.3883588006655234</v>
      </c>
    </row>
    <row r="26" spans="2:9">
      <c r="B26" s="10">
        <v>12</v>
      </c>
      <c r="C26" s="5">
        <v>0.54651265399646698</v>
      </c>
      <c r="D26" s="5">
        <v>-1.5506960034579558</v>
      </c>
      <c r="E26" s="5">
        <v>0.42426771442345701</v>
      </c>
      <c r="F26" s="5">
        <v>0.51784591653542256</v>
      </c>
      <c r="G26" s="5">
        <v>5.6050700739701496</v>
      </c>
      <c r="H26" s="5">
        <v>2.9227940779339807</v>
      </c>
      <c r="I26" s="5">
        <v>8.4657944334015056</v>
      </c>
    </row>
    <row r="27" spans="2:9" ht="23.25">
      <c r="B27" s="11" t="s">
        <v>20</v>
      </c>
      <c r="C27" s="5">
        <v>0.53386986171841466</v>
      </c>
      <c r="D27" s="5">
        <v>-1.6389549865401976</v>
      </c>
      <c r="E27" s="5">
        <v>0.33625661273427199</v>
      </c>
      <c r="F27" s="5">
        <v>0.24424977841070722</v>
      </c>
      <c r="G27" s="5">
        <v>3.4238382389941204</v>
      </c>
      <c r="H27" s="5">
        <v>2.7813197348492888</v>
      </c>
      <c r="I27" s="5">
        <v>5.6805792401666153</v>
      </c>
    </row>
    <row r="28" spans="2:9">
      <c r="B28" s="10">
        <v>2</v>
      </c>
      <c r="C28" s="5">
        <v>0.4638503245262911</v>
      </c>
      <c r="D28" s="5">
        <v>-1.7464455437627422</v>
      </c>
      <c r="E28" s="5">
        <v>0.34532152325035664</v>
      </c>
      <c r="F28" s="5">
        <v>0.1356315725201746</v>
      </c>
      <c r="G28" s="5">
        <v>1.7391732459241804</v>
      </c>
      <c r="H28" s="5">
        <v>2.5186284253206579</v>
      </c>
      <c r="I28" s="5">
        <v>3.456159547778924</v>
      </c>
    </row>
    <row r="29" spans="2:9">
      <c r="B29" s="10">
        <v>3</v>
      </c>
      <c r="C29" s="5">
        <v>0.40315780430141057</v>
      </c>
      <c r="D29" s="5">
        <v>-1.7502521725019011</v>
      </c>
      <c r="E29" s="5">
        <v>0.55143841740674393</v>
      </c>
      <c r="F29" s="5">
        <v>0.21128396373807151</v>
      </c>
      <c r="G29" s="5">
        <v>1.5227400729947911</v>
      </c>
      <c r="H29" s="5">
        <v>2.3640575430602446</v>
      </c>
      <c r="I29" s="5">
        <v>3.3024256289993605</v>
      </c>
    </row>
    <row r="30" spans="2:9">
      <c r="B30" s="10">
        <v>4</v>
      </c>
      <c r="C30" s="5">
        <v>0.36735578162335514</v>
      </c>
      <c r="D30" s="5">
        <v>-1.7275051908969143</v>
      </c>
      <c r="E30" s="5">
        <v>0.44342040967364954</v>
      </c>
      <c r="F30" s="5">
        <v>0.10626908534261501</v>
      </c>
      <c r="G30" s="5">
        <v>0.62496343046728353</v>
      </c>
      <c r="H30" s="5">
        <v>2.4416587465624637</v>
      </c>
      <c r="I30" s="5">
        <v>2.2561622627724529</v>
      </c>
    </row>
    <row r="31" spans="2:9">
      <c r="B31" s="10">
        <v>5</v>
      </c>
      <c r="C31" s="5">
        <v>0.42162175378756622</v>
      </c>
      <c r="D31" s="5">
        <v>-1.7873461516126765</v>
      </c>
      <c r="E31" s="5">
        <v>0.26849924661281399</v>
      </c>
      <c r="F31" s="5">
        <v>-8.9397870955319397E-2</v>
      </c>
      <c r="G31" s="5">
        <v>-1.0600906509693175</v>
      </c>
      <c r="H31" s="5">
        <v>2.2341826895158454</v>
      </c>
      <c r="I31" s="5">
        <v>-1.2530983621087507E-2</v>
      </c>
    </row>
    <row r="32" spans="2:9">
      <c r="B32" s="10">
        <v>6</v>
      </c>
      <c r="C32" s="5">
        <v>0.34976448479523603</v>
      </c>
      <c r="D32" s="5">
        <v>-1.7623981061160736</v>
      </c>
      <c r="E32" s="5">
        <v>0.28356396739395712</v>
      </c>
      <c r="F32" s="5">
        <v>-2.8981793332357106E-3</v>
      </c>
      <c r="G32" s="5">
        <v>0.51389295650900568</v>
      </c>
      <c r="H32" s="5">
        <v>2.5336188802655344</v>
      </c>
      <c r="I32" s="5">
        <v>1.9155440035144238</v>
      </c>
    </row>
    <row r="33" spans="2:9">
      <c r="B33" s="10">
        <v>7</v>
      </c>
      <c r="C33" s="5">
        <v>0.36844845097130274</v>
      </c>
      <c r="D33" s="5">
        <v>-1.593959605688148</v>
      </c>
      <c r="E33" s="5">
        <v>0.16667191735713247</v>
      </c>
      <c r="F33" s="5">
        <v>-0.11176469705766308</v>
      </c>
      <c r="G33" s="5">
        <v>-0.52131855338977073</v>
      </c>
      <c r="H33" s="5">
        <v>2.4772757617626717</v>
      </c>
      <c r="I33" s="5">
        <v>0.78535327395552512</v>
      </c>
    </row>
    <row r="34" spans="2:9">
      <c r="B34" s="10">
        <v>8</v>
      </c>
      <c r="C34" s="5">
        <v>0.26972363380734793</v>
      </c>
      <c r="D34" s="5">
        <v>-1.5124480957005071</v>
      </c>
      <c r="E34" s="5">
        <v>0.16368099036680031</v>
      </c>
      <c r="F34" s="5">
        <v>-6.4638352883704578E-2</v>
      </c>
      <c r="G34" s="5">
        <v>-0.95810719838910496</v>
      </c>
      <c r="H34" s="5">
        <v>2.4432999517446397</v>
      </c>
      <c r="I34" s="5">
        <v>0.34151092894547147</v>
      </c>
    </row>
    <row r="35" spans="2:9">
      <c r="B35" s="10">
        <v>9</v>
      </c>
      <c r="C35" s="5">
        <v>0.28106741981623795</v>
      </c>
      <c r="D35" s="5">
        <v>-1.039267618608936</v>
      </c>
      <c r="E35" s="5">
        <v>0.13712453635239641</v>
      </c>
      <c r="F35" s="5">
        <v>8.4699023006618343E-2</v>
      </c>
      <c r="G35" s="5">
        <v>0.61774224829692836</v>
      </c>
      <c r="H35" s="5">
        <v>2.5646076268515601</v>
      </c>
      <c r="I35" s="5">
        <v>2.6459732357148051</v>
      </c>
    </row>
    <row r="36" spans="2:9">
      <c r="B36" s="10">
        <v>10</v>
      </c>
      <c r="C36" s="5">
        <v>0.29700537387421072</v>
      </c>
      <c r="D36" s="5">
        <v>-0.90185239168690201</v>
      </c>
      <c r="E36" s="5">
        <v>-3.8461127552056065E-2</v>
      </c>
      <c r="F36" s="5">
        <v>9.4473960137788512E-2</v>
      </c>
      <c r="G36" s="5">
        <v>0.92031983785277016</v>
      </c>
      <c r="H36" s="5">
        <v>2.7511916081482646</v>
      </c>
      <c r="I36" s="5">
        <v>3.122677260774076</v>
      </c>
    </row>
    <row r="37" spans="2:9">
      <c r="B37" s="10">
        <v>11</v>
      </c>
      <c r="C37" s="5">
        <v>0.23548241700624581</v>
      </c>
      <c r="D37" s="5">
        <v>-0.83446015349283587</v>
      </c>
      <c r="E37" s="5">
        <v>-0.19807505388806612</v>
      </c>
      <c r="F37" s="5">
        <v>0.11099561843263149</v>
      </c>
      <c r="G37" s="5">
        <v>1.0857333836186411</v>
      </c>
      <c r="H37" s="5">
        <v>2.9173143966222992</v>
      </c>
      <c r="I37" s="5">
        <v>3.3169906082989153</v>
      </c>
    </row>
    <row r="38" spans="2:9">
      <c r="B38" s="10">
        <v>12</v>
      </c>
      <c r="C38" s="5">
        <v>0.17757417437201714</v>
      </c>
      <c r="D38" s="5">
        <v>-0.79395114028972624</v>
      </c>
      <c r="E38" s="5">
        <v>-0.18676697028428721</v>
      </c>
      <c r="F38" s="5">
        <v>0.13712587235802876</v>
      </c>
      <c r="G38" s="5">
        <v>0.82520664639144459</v>
      </c>
      <c r="H38" s="5">
        <v>3.0550725081777581</v>
      </c>
      <c r="I38" s="5">
        <v>3.2142610907252349</v>
      </c>
    </row>
    <row r="39" spans="2:9" ht="23.25">
      <c r="B39" s="11" t="s">
        <v>19</v>
      </c>
      <c r="C39" s="5">
        <v>0.16338572568937107</v>
      </c>
      <c r="D39" s="5">
        <v>-0.69913530049747064</v>
      </c>
      <c r="E39" s="5">
        <v>-0.1903054690648579</v>
      </c>
      <c r="F39" s="5">
        <v>0.2768221009537058</v>
      </c>
      <c r="G39" s="5">
        <v>2.5562863824999882</v>
      </c>
      <c r="H39" s="5">
        <v>3.1894449709095607</v>
      </c>
      <c r="I39" s="5">
        <v>5.2964984104902975</v>
      </c>
    </row>
    <row r="40" spans="2:9">
      <c r="B40" s="10">
        <v>2</v>
      </c>
      <c r="C40" s="5">
        <v>4.7743609043603759E-2</v>
      </c>
      <c r="D40" s="5">
        <v>-0.66265641086252636</v>
      </c>
      <c r="E40" s="5">
        <v>-0.28086305515553217</v>
      </c>
      <c r="F40" s="5">
        <v>0.26795517388315726</v>
      </c>
      <c r="G40" s="5">
        <v>2.5086389494539811</v>
      </c>
      <c r="H40" s="5">
        <v>3.2224603354804997</v>
      </c>
      <c r="I40" s="5">
        <v>5.1032786018431828</v>
      </c>
    </row>
    <row r="41" spans="2:9">
      <c r="B41" s="10">
        <v>3</v>
      </c>
      <c r="C41" s="5">
        <v>9.3948051348000522E-2</v>
      </c>
      <c r="D41" s="5">
        <v>-0.63930878876319697</v>
      </c>
      <c r="E41" s="5">
        <v>-0.48236933905235679</v>
      </c>
      <c r="F41" s="5">
        <v>0.14492642019421065</v>
      </c>
      <c r="G41" s="5">
        <v>1.9373320293549157</v>
      </c>
      <c r="H41" s="5">
        <v>3.1554224197013685</v>
      </c>
      <c r="I41" s="5">
        <v>4.2099507927829416</v>
      </c>
    </row>
    <row r="42" spans="2:9">
      <c r="B42" s="10">
        <v>4</v>
      </c>
      <c r="C42" s="5">
        <v>8.7531548473301329E-2</v>
      </c>
      <c r="D42" s="5">
        <v>-0.62710323155342207</v>
      </c>
      <c r="E42" s="5">
        <v>-0.42605903894689962</v>
      </c>
      <c r="F42" s="5">
        <v>0.1897547879447716</v>
      </c>
      <c r="G42" s="5">
        <v>2.6774446973820951</v>
      </c>
      <c r="H42" s="5">
        <v>3.3303743752165089</v>
      </c>
      <c r="I42" s="5">
        <v>5.231943138516356</v>
      </c>
    </row>
    <row r="43" spans="2:9">
      <c r="B43" s="10">
        <v>5</v>
      </c>
      <c r="C43" s="5">
        <v>-0.10484551334564172</v>
      </c>
      <c r="D43" s="5">
        <v>-0.66361402178830375</v>
      </c>
      <c r="E43" s="5">
        <v>-0.39599814151393253</v>
      </c>
      <c r="F43" s="5">
        <v>0.14320735569222492</v>
      </c>
      <c r="G43" s="5">
        <v>2.3714037683250395</v>
      </c>
      <c r="H43" s="5">
        <v>3.213835939697018</v>
      </c>
      <c r="I43" s="5">
        <v>4.5639893870664041</v>
      </c>
    </row>
    <row r="44" spans="2:9">
      <c r="B44" s="10">
        <v>6</v>
      </c>
      <c r="C44" s="5">
        <v>1.9756279353790061E-2</v>
      </c>
      <c r="D44" s="5">
        <v>-0.71062738160450922</v>
      </c>
      <c r="E44" s="5">
        <v>-4.7744341771659315E-2</v>
      </c>
      <c r="F44" s="5">
        <v>5.8370825363470637E-2</v>
      </c>
      <c r="G44" s="5">
        <v>1.1502045972263382</v>
      </c>
      <c r="H44" s="5">
        <v>3.050249797198799</v>
      </c>
      <c r="I44" s="5">
        <v>3.5202097757662294</v>
      </c>
    </row>
    <row r="45" spans="2:9">
      <c r="B45" s="10">
        <v>7</v>
      </c>
      <c r="C45" s="5">
        <v>-9.987883551101942E-2</v>
      </c>
      <c r="D45" s="5">
        <v>-0.68233171681447546</v>
      </c>
      <c r="E45" s="5">
        <v>0.31988020493767622</v>
      </c>
      <c r="F45" s="5">
        <v>8.9905837032273811E-2</v>
      </c>
      <c r="G45" s="5">
        <v>1.5767757147067492</v>
      </c>
      <c r="H45" s="5">
        <v>3.139261759951415</v>
      </c>
      <c r="I45" s="5">
        <v>4.3436129643026193</v>
      </c>
    </row>
    <row r="46" spans="2:9">
      <c r="B46" s="10">
        <v>8</v>
      </c>
      <c r="C46" s="5">
        <v>-9.7814970885574296E-2</v>
      </c>
      <c r="D46" s="5">
        <v>-0.65368305277703975</v>
      </c>
      <c r="E46" s="5">
        <v>0.50065234718822782</v>
      </c>
      <c r="F46" s="5">
        <v>0.10954089304029413</v>
      </c>
      <c r="G46" s="5">
        <v>2.0938934662864894</v>
      </c>
      <c r="H46" s="5">
        <v>3.1833652209148893</v>
      </c>
      <c r="I46" s="5">
        <v>5.1359539037672866</v>
      </c>
    </row>
    <row r="47" spans="2:9">
      <c r="B47" s="10">
        <v>9</v>
      </c>
      <c r="C47" s="5">
        <v>-8.0301484839404413E-2</v>
      </c>
      <c r="D47" s="5">
        <v>-0.62056515122216205</v>
      </c>
      <c r="E47" s="5">
        <v>0.68964804626782616</v>
      </c>
      <c r="F47" s="5">
        <v>0.12059984028270847</v>
      </c>
      <c r="G47" s="5">
        <v>2.1744874506787983</v>
      </c>
      <c r="H47" s="5">
        <v>3.3019557249497007</v>
      </c>
      <c r="I47" s="5">
        <v>5.5858244261174672</v>
      </c>
    </row>
    <row r="48" spans="2:9">
      <c r="B48" s="10">
        <v>10</v>
      </c>
      <c r="C48" s="5">
        <v>-0.14844590604543362</v>
      </c>
      <c r="D48" s="5">
        <v>-0.54671901987221516</v>
      </c>
      <c r="E48" s="5">
        <v>0.93167196266800067</v>
      </c>
      <c r="F48" s="5">
        <v>0.18870242293911055</v>
      </c>
      <c r="G48" s="5">
        <v>2.7026627021890963</v>
      </c>
      <c r="H48" s="5">
        <v>3.4215079321618491</v>
      </c>
      <c r="I48" s="5">
        <v>6.5493800940404077</v>
      </c>
    </row>
    <row r="49" spans="2:26">
      <c r="B49" s="10">
        <v>11</v>
      </c>
      <c r="C49" s="5">
        <v>-0.13978044676323687</v>
      </c>
      <c r="D49" s="5">
        <v>-0.49012188498829229</v>
      </c>
      <c r="E49" s="5">
        <v>1.0812952394519182</v>
      </c>
      <c r="F49" s="5">
        <v>0.30330279531216148</v>
      </c>
      <c r="G49" s="5">
        <v>3.3939048602640693</v>
      </c>
      <c r="H49" s="5">
        <v>3.457414447540784</v>
      </c>
      <c r="I49" s="5">
        <v>7.6060150108174041</v>
      </c>
    </row>
    <row r="50" spans="2:26">
      <c r="B50" s="10">
        <v>12</v>
      </c>
      <c r="C50" s="5">
        <v>-9.5299733992019756E-2</v>
      </c>
      <c r="D50" s="5">
        <v>-0.79119561086832602</v>
      </c>
      <c r="E50" s="5">
        <v>1.1697225916777503</v>
      </c>
      <c r="F50" s="5">
        <v>0.277883336500095</v>
      </c>
      <c r="G50" s="5">
        <v>3.2473161694850847</v>
      </c>
      <c r="H50" s="5">
        <v>3.7546907657229718</v>
      </c>
      <c r="I50" s="5">
        <v>7.5631175185255559</v>
      </c>
    </row>
    <row r="51" spans="2:26" ht="23.25">
      <c r="B51" s="11" t="s">
        <v>18</v>
      </c>
      <c r="C51" s="5">
        <v>-0.101967077933881</v>
      </c>
      <c r="D51" s="5">
        <v>-0.72248846959238289</v>
      </c>
      <c r="E51" s="5">
        <v>1.1135100467127439</v>
      </c>
      <c r="F51" s="5">
        <v>0.34343694075121661</v>
      </c>
      <c r="G51" s="5">
        <v>5.9216272172297764</v>
      </c>
      <c r="H51" s="5">
        <v>3.8590844538628528</v>
      </c>
      <c r="I51" s="5">
        <v>10.413203111030326</v>
      </c>
    </row>
    <row r="52" spans="2:26">
      <c r="B52" s="10">
        <v>2</v>
      </c>
      <c r="C52" s="5">
        <v>4.8236768550810633E-2</v>
      </c>
      <c r="D52" s="5">
        <v>-0.7367204620076262</v>
      </c>
      <c r="E52" s="5">
        <v>0.97257754504441185</v>
      </c>
      <c r="F52" s="5">
        <v>0.19516655741877062</v>
      </c>
      <c r="G52" s="5">
        <v>4.049373143957161</v>
      </c>
      <c r="H52" s="5">
        <v>3.6932200706387524</v>
      </c>
      <c r="I52" s="5">
        <v>8.2218536236022803</v>
      </c>
    </row>
    <row r="53" spans="2:26">
      <c r="B53" s="10">
        <v>3</v>
      </c>
      <c r="C53" s="5">
        <v>7.818157634157516E-2</v>
      </c>
      <c r="D53" s="5">
        <v>-0.68486469710181341</v>
      </c>
      <c r="E53" s="5">
        <v>0.92221746005941208</v>
      </c>
      <c r="F53" s="5">
        <v>0.24710698609284246</v>
      </c>
      <c r="G53" s="5">
        <v>4.240131238638547</v>
      </c>
      <c r="H53" s="5">
        <v>3.7111863204410089</v>
      </c>
      <c r="I53" s="5">
        <v>8.5139588844715721</v>
      </c>
    </row>
    <row r="54" spans="2:26">
      <c r="B54" s="10">
        <v>4</v>
      </c>
      <c r="C54" s="5">
        <v>9.5671278776700883E-2</v>
      </c>
      <c r="D54" s="5">
        <v>-0.60327281010500322</v>
      </c>
      <c r="E54" s="5">
        <v>0.82973892469009702</v>
      </c>
      <c r="F54" s="5">
        <v>0.30112204333864839</v>
      </c>
      <c r="G54" s="5">
        <v>4.0230434047806245</v>
      </c>
      <c r="H54" s="5">
        <v>3.6002380759932691</v>
      </c>
      <c r="I54" s="5">
        <v>8.2465409174743378</v>
      </c>
    </row>
    <row r="55" spans="2:26">
      <c r="B55" s="10">
        <v>5</v>
      </c>
      <c r="C55" s="5">
        <v>3.6833596917671067E-2</v>
      </c>
      <c r="D55" s="5">
        <v>-0.52137079446560586</v>
      </c>
      <c r="E55" s="5">
        <v>0.76824359285428223</v>
      </c>
      <c r="F55" s="5">
        <v>0.36219703635709882</v>
      </c>
      <c r="G55" s="5">
        <v>4.1684815495835759</v>
      </c>
      <c r="H55" s="5">
        <v>3.6099848280660316</v>
      </c>
      <c r="I55" s="5">
        <v>8.4243698093130526</v>
      </c>
    </row>
    <row r="56" spans="2:26">
      <c r="B56" s="10">
        <v>6</v>
      </c>
      <c r="C56" s="5">
        <v>4.7277427413968093E-2</v>
      </c>
      <c r="D56" s="5">
        <v>-0.46699110259057169</v>
      </c>
      <c r="E56" s="5">
        <v>0.37561699211464561</v>
      </c>
      <c r="F56" s="5">
        <v>0.41537629651477165</v>
      </c>
      <c r="G56" s="5">
        <v>3.8443632872703719</v>
      </c>
      <c r="H56" s="5">
        <v>3.5932290627503027</v>
      </c>
      <c r="I56" s="5">
        <v>7.8088719634734884</v>
      </c>
    </row>
    <row r="57" spans="2:26">
      <c r="B57" s="10">
        <v>7</v>
      </c>
      <c r="C57" s="5">
        <v>1.0271114629918901E-2</v>
      </c>
      <c r="D57" s="5">
        <v>-0.44194323782623274</v>
      </c>
      <c r="E57" s="5">
        <v>4.5649398355195117E-2</v>
      </c>
      <c r="F57" s="5">
        <v>0.3944393326628578</v>
      </c>
      <c r="G57" s="5">
        <v>2.9917474447035999</v>
      </c>
      <c r="H57" s="5">
        <v>3.4669291507072089</v>
      </c>
      <c r="I57" s="5">
        <v>6.4670932032325483</v>
      </c>
    </row>
    <row r="58" spans="2:26">
      <c r="B58" s="10">
        <v>8</v>
      </c>
      <c r="C58" s="5">
        <v>5.8306732945280611E-2</v>
      </c>
      <c r="D58" s="5">
        <v>-0.42099437685914476</v>
      </c>
      <c r="E58" s="5">
        <v>-0.14513152897759921</v>
      </c>
      <c r="F58" s="5">
        <v>0.34715800559914051</v>
      </c>
      <c r="G58" s="5">
        <v>2.1488784071673517</v>
      </c>
      <c r="H58" s="5">
        <v>3.3752962984401185</v>
      </c>
      <c r="I58" s="5">
        <v>5.3635135383151473</v>
      </c>
    </row>
    <row r="59" spans="2:26">
      <c r="B59" s="10">
        <v>9</v>
      </c>
      <c r="C59" s="5">
        <v>-2.6143315699410589E-2</v>
      </c>
      <c r="D59" s="5">
        <v>-0.39005267808211519</v>
      </c>
      <c r="E59" s="5">
        <v>-0.32112894228766325</v>
      </c>
      <c r="F59" s="5">
        <v>0.35132652676051218</v>
      </c>
      <c r="G59" s="5">
        <v>1.5213452483475187</v>
      </c>
      <c r="H59" s="5">
        <v>3.1714498216103162</v>
      </c>
      <c r="I59" s="5">
        <v>4.3067967028665377</v>
      </c>
      <c r="J59" s="56"/>
      <c r="R59" s="37"/>
      <c r="T59" s="56"/>
      <c r="U59" s="56"/>
      <c r="V59" s="56"/>
      <c r="W59" s="56"/>
      <c r="X59" s="56"/>
      <c r="Y59" s="56"/>
      <c r="Z59" s="56"/>
    </row>
    <row r="60" spans="2:26">
      <c r="B60" s="10">
        <v>10</v>
      </c>
      <c r="C60" s="5">
        <v>-3.2781465692668203E-2</v>
      </c>
      <c r="D60" s="5">
        <v>-0.351289520071008</v>
      </c>
      <c r="E60" s="5">
        <v>-0.47935948349744906</v>
      </c>
      <c r="F60" s="5">
        <v>0.46810821773004918</v>
      </c>
      <c r="G60" s="5">
        <v>1.7915904428137055</v>
      </c>
      <c r="H60" s="5">
        <v>3.2117502107876024</v>
      </c>
      <c r="I60" s="5">
        <v>4.6080184020702326</v>
      </c>
      <c r="J60" s="56"/>
      <c r="R60" s="37"/>
      <c r="T60" s="56"/>
      <c r="U60" s="56"/>
      <c r="V60" s="56"/>
      <c r="W60" s="56"/>
      <c r="X60" s="56"/>
      <c r="Y60" s="56"/>
      <c r="Z60" s="56"/>
    </row>
    <row r="61" spans="2:26">
      <c r="B61" s="10">
        <v>11</v>
      </c>
      <c r="C61" s="5">
        <v>7.3086109226500745E-3</v>
      </c>
      <c r="D61" s="5">
        <v>-0.33909196714710443</v>
      </c>
      <c r="E61" s="5">
        <v>-0.57889714440160356</v>
      </c>
      <c r="F61" s="5">
        <v>0.50801740828382791</v>
      </c>
      <c r="G61" s="5">
        <v>1.2568052820572222</v>
      </c>
      <c r="H61" s="5">
        <v>3.4482853722978826</v>
      </c>
      <c r="I61" s="5">
        <v>4.3024275620128742</v>
      </c>
      <c r="J61" s="56"/>
      <c r="R61" s="37"/>
      <c r="T61" s="56"/>
      <c r="U61" s="56"/>
      <c r="V61" s="56"/>
      <c r="W61" s="56"/>
      <c r="X61" s="56"/>
      <c r="Y61" s="56"/>
      <c r="Z61" s="56"/>
    </row>
    <row r="62" spans="2:26">
      <c r="B62" s="10">
        <v>12</v>
      </c>
      <c r="C62" s="36">
        <v>-8.694284129205343E-2</v>
      </c>
      <c r="D62" s="36">
        <v>-2.139069904804489E-2</v>
      </c>
      <c r="E62" s="36">
        <v>-0.68077624776777657</v>
      </c>
      <c r="F62" s="36">
        <v>0.65372736381024932</v>
      </c>
      <c r="G62" s="36">
        <v>1.3171150433196157</v>
      </c>
      <c r="H62" s="5">
        <v>3.5705906869036479</v>
      </c>
      <c r="I62" s="5">
        <v>4.7523233059256285</v>
      </c>
      <c r="J62" s="56"/>
      <c r="R62" s="37"/>
      <c r="T62" s="56"/>
      <c r="U62" s="56"/>
      <c r="V62" s="56"/>
      <c r="W62" s="56"/>
      <c r="X62" s="56"/>
      <c r="Y62" s="56"/>
      <c r="Z62" s="56"/>
    </row>
    <row r="63" spans="2:26" ht="23.25">
      <c r="B63" s="11" t="s">
        <v>53</v>
      </c>
      <c r="C63" s="5">
        <v>-0.11965388707831709</v>
      </c>
      <c r="D63" s="5">
        <v>-3.8278536582101438E-2</v>
      </c>
      <c r="E63" s="5">
        <v>-0.58167314680354143</v>
      </c>
      <c r="F63" s="5">
        <v>0.64136624930569963</v>
      </c>
      <c r="G63" s="5">
        <v>-1.3155235526764861</v>
      </c>
      <c r="H63" s="5">
        <v>3.4907080860062498</v>
      </c>
      <c r="I63" s="36">
        <v>2.0769452121715033</v>
      </c>
      <c r="J63" s="56"/>
      <c r="R63" s="37"/>
      <c r="T63" s="56"/>
      <c r="U63" s="56"/>
      <c r="V63" s="56"/>
      <c r="W63" s="56"/>
      <c r="X63" s="56"/>
      <c r="Y63" s="56"/>
      <c r="Z63" s="56"/>
    </row>
    <row r="64" spans="2:26">
      <c r="B64" s="10">
        <v>2</v>
      </c>
      <c r="C64" s="5">
        <v>-4.1700904704545669E-2</v>
      </c>
      <c r="D64" s="5">
        <v>3.4317793707675293E-2</v>
      </c>
      <c r="E64" s="5">
        <v>-0.38788677589113468</v>
      </c>
      <c r="F64" s="5">
        <v>0.8498781103064118</v>
      </c>
      <c r="G64" s="5">
        <v>0.54935814787824433</v>
      </c>
      <c r="H64" s="5">
        <v>4.0344599869565041</v>
      </c>
      <c r="I64" s="36">
        <v>5.0384263582531554</v>
      </c>
      <c r="J64" s="56"/>
      <c r="R64" s="37"/>
      <c r="T64" s="56"/>
      <c r="U64" s="56"/>
      <c r="V64" s="56"/>
      <c r="W64" s="56"/>
      <c r="X64" s="56"/>
      <c r="Y64" s="56"/>
      <c r="Z64" s="56"/>
    </row>
    <row r="65" spans="2:26">
      <c r="B65" s="10">
        <v>3</v>
      </c>
      <c r="C65" s="5">
        <v>-0.14586550954867494</v>
      </c>
      <c r="D65" s="5">
        <v>6.7825419005826448E-2</v>
      </c>
      <c r="E65" s="5">
        <v>-0.24692265995494697</v>
      </c>
      <c r="F65" s="5">
        <v>0.97829314200572559</v>
      </c>
      <c r="G65" s="5">
        <v>0.34225959430048564</v>
      </c>
      <c r="H65" s="5">
        <v>4.4018424543540382</v>
      </c>
      <c r="I65" s="36">
        <v>5.3974324401624543</v>
      </c>
      <c r="J65" s="56"/>
      <c r="R65" s="37"/>
      <c r="T65" s="56"/>
      <c r="U65" s="56"/>
      <c r="V65" s="56"/>
      <c r="W65" s="56"/>
      <c r="X65" s="56"/>
      <c r="Y65" s="56"/>
      <c r="Z65" s="56"/>
    </row>
    <row r="66" spans="2:26">
      <c r="B66" s="10">
        <v>4</v>
      </c>
      <c r="C66" s="5">
        <v>-0.27899702267410842</v>
      </c>
      <c r="D66" s="5">
        <v>7.2770026351981557E-2</v>
      </c>
      <c r="E66" s="5">
        <v>-7.9422510104309216E-2</v>
      </c>
      <c r="F66" s="5">
        <v>0.98714712986055586</v>
      </c>
      <c r="G66" s="5">
        <v>0.28429185668106233</v>
      </c>
      <c r="H66" s="5">
        <v>4.7035775428440321</v>
      </c>
      <c r="I66" s="36">
        <v>5.6893670229592139</v>
      </c>
      <c r="J66" s="56"/>
      <c r="R66" s="37"/>
      <c r="T66" s="56"/>
      <c r="U66" s="56"/>
      <c r="V66" s="56"/>
      <c r="W66" s="56"/>
      <c r="X66" s="56"/>
      <c r="Y66" s="56"/>
      <c r="Z66" s="56"/>
    </row>
    <row r="67" spans="2:26">
      <c r="B67" s="10">
        <v>5</v>
      </c>
      <c r="C67" s="5">
        <v>-0.10353292630154234</v>
      </c>
      <c r="D67" s="5">
        <v>8.0076247686349161E-2</v>
      </c>
      <c r="E67" s="5">
        <v>6.4842887436251939E-2</v>
      </c>
      <c r="F67" s="5">
        <v>1.023600923707827</v>
      </c>
      <c r="G67" s="5">
        <v>0.19668559827337279</v>
      </c>
      <c r="H67" s="5">
        <v>4.9827916952573021</v>
      </c>
      <c r="I67" s="36">
        <v>6.2444644260595608</v>
      </c>
      <c r="J67" s="56"/>
      <c r="R67" s="37"/>
      <c r="T67" s="56"/>
      <c r="U67" s="56"/>
      <c r="V67" s="56"/>
      <c r="W67" s="56"/>
      <c r="X67" s="56"/>
      <c r="Y67" s="56"/>
      <c r="Z67" s="56"/>
    </row>
    <row r="68" spans="2:26">
      <c r="B68" s="10">
        <v>6</v>
      </c>
      <c r="C68" s="5">
        <v>-0.16817045564269545</v>
      </c>
      <c r="D68" s="5">
        <v>7.872093896512139E-2</v>
      </c>
      <c r="E68" s="5">
        <v>0.17286420839189398</v>
      </c>
      <c r="F68" s="5">
        <v>1.0408061453293138</v>
      </c>
      <c r="G68" s="5">
        <v>0.72578828224742242</v>
      </c>
      <c r="H68" s="5">
        <v>5.5957579203724963</v>
      </c>
      <c r="I68" s="36">
        <v>7.4457670396635525</v>
      </c>
      <c r="J68" s="56"/>
      <c r="R68" s="37"/>
      <c r="T68" s="56"/>
      <c r="U68" s="56"/>
      <c r="V68" s="56"/>
      <c r="W68" s="56"/>
      <c r="X68" s="56"/>
      <c r="Y68" s="56"/>
      <c r="Z68" s="56"/>
    </row>
    <row r="69" spans="2:26">
      <c r="B69" s="10">
        <v>7</v>
      </c>
      <c r="C69" s="5">
        <v>-0.24573645903677738</v>
      </c>
      <c r="D69" s="5">
        <v>5.9893237289770723E-2</v>
      </c>
      <c r="E69" s="5">
        <v>0.27883182729309314</v>
      </c>
      <c r="F69" s="5">
        <v>1.0472607218274004</v>
      </c>
      <c r="G69" s="5">
        <v>1.2190350623318433</v>
      </c>
      <c r="H69" s="5">
        <v>5.9836961764800458</v>
      </c>
      <c r="I69" s="36">
        <v>8.3429805661853749</v>
      </c>
      <c r="J69" s="56"/>
      <c r="R69" s="37"/>
      <c r="T69" s="56"/>
      <c r="U69" s="56"/>
      <c r="V69" s="56"/>
      <c r="W69" s="56"/>
      <c r="X69" s="56"/>
      <c r="Y69" s="56"/>
      <c r="Z69" s="56"/>
    </row>
    <row r="70" spans="2:26">
      <c r="B70" s="10">
        <v>8</v>
      </c>
      <c r="C70" s="5">
        <v>-0.14819479710309991</v>
      </c>
      <c r="D70" s="5">
        <v>3.2024011308897718E-2</v>
      </c>
      <c r="E70" s="5">
        <v>0.34355466525528766</v>
      </c>
      <c r="F70" s="5">
        <v>1.0547824980068736</v>
      </c>
      <c r="G70" s="5">
        <v>1.4162920482638028</v>
      </c>
      <c r="H70" s="5">
        <v>6.6036459135887666</v>
      </c>
      <c r="I70" s="36">
        <v>9.3021043393205289</v>
      </c>
      <c r="J70" s="56"/>
      <c r="R70" s="37"/>
      <c r="T70" s="56"/>
      <c r="U70" s="56"/>
      <c r="V70" s="56"/>
      <c r="W70" s="56"/>
      <c r="X70" s="56"/>
      <c r="Y70" s="56"/>
      <c r="Z70" s="56"/>
    </row>
    <row r="71" spans="2:26">
      <c r="B71" s="10">
        <v>9</v>
      </c>
      <c r="C71" s="5">
        <v>-0.17273939645755557</v>
      </c>
      <c r="D71" s="5">
        <v>1.5976517735677188E-2</v>
      </c>
      <c r="E71" s="5">
        <v>0.39535179836347978</v>
      </c>
      <c r="F71" s="5">
        <v>1.1551209966559224</v>
      </c>
      <c r="G71" s="5">
        <v>1.9945851399620691</v>
      </c>
      <c r="H71" s="5">
        <v>7.0683626079788784</v>
      </c>
      <c r="I71" s="36">
        <v>10.45665766423847</v>
      </c>
      <c r="J71" s="56"/>
      <c r="R71" s="37"/>
      <c r="T71" s="56"/>
      <c r="U71" s="56"/>
      <c r="V71" s="56"/>
      <c r="W71" s="56"/>
      <c r="X71" s="56"/>
      <c r="Y71" s="56"/>
      <c r="Z71" s="56"/>
    </row>
    <row r="72" spans="2:26">
      <c r="B72" s="10">
        <v>10</v>
      </c>
      <c r="C72" s="5">
        <v>-0.16971343512686993</v>
      </c>
      <c r="D72" s="5">
        <v>-3.4232159905881382E-2</v>
      </c>
      <c r="E72" s="5">
        <v>0.41928420527079635</v>
      </c>
      <c r="F72" s="5">
        <v>1.080928915817835</v>
      </c>
      <c r="G72" s="5">
        <v>1.6111423157564899</v>
      </c>
      <c r="H72" s="5">
        <v>7.3783715955399929</v>
      </c>
      <c r="I72" s="36">
        <v>10.285781437352362</v>
      </c>
      <c r="J72" s="56"/>
      <c r="R72" s="37"/>
      <c r="T72" s="56"/>
      <c r="U72" s="56"/>
      <c r="V72" s="56"/>
      <c r="W72" s="56"/>
      <c r="X72" s="56"/>
      <c r="Y72" s="56"/>
      <c r="Z72" s="56"/>
    </row>
    <row r="73" spans="2:26">
      <c r="B73" s="10">
        <v>11</v>
      </c>
      <c r="C73" s="5">
        <v>-0.16733829385540458</v>
      </c>
      <c r="D73" s="5">
        <v>-4.9420126604369181E-2</v>
      </c>
      <c r="E73" s="5">
        <v>0.51448229178235028</v>
      </c>
      <c r="F73" s="5">
        <v>1.0274309466770306</v>
      </c>
      <c r="G73" s="5">
        <v>1.7109438212942807</v>
      </c>
      <c r="H73" s="5">
        <v>7.5054206131374537</v>
      </c>
      <c r="I73" s="36">
        <v>10.541519252431343</v>
      </c>
      <c r="J73" s="56"/>
      <c r="R73" s="37"/>
      <c r="T73" s="56"/>
      <c r="U73" s="56"/>
      <c r="V73" s="56"/>
      <c r="W73" s="56"/>
      <c r="X73" s="56"/>
      <c r="Y73" s="56"/>
      <c r="Z73" s="56"/>
    </row>
    <row r="74" spans="2:26">
      <c r="B74" s="10">
        <v>12</v>
      </c>
      <c r="C74" s="5">
        <v>-0.19284632105921864</v>
      </c>
      <c r="D74" s="5">
        <v>-3.2422106580593975E-2</v>
      </c>
      <c r="E74" s="5">
        <v>0.60501375417429593</v>
      </c>
      <c r="F74" s="5">
        <v>0.94122258294710592</v>
      </c>
      <c r="G74" s="5">
        <v>1.7541927409261593</v>
      </c>
      <c r="H74" s="5">
        <v>7.4065081351689583</v>
      </c>
      <c r="I74" s="36">
        <v>10.481668785576707</v>
      </c>
      <c r="J74" s="56"/>
      <c r="R74" s="37"/>
      <c r="T74" s="56"/>
      <c r="U74" s="56"/>
      <c r="V74" s="56"/>
      <c r="W74" s="56"/>
      <c r="X74" s="56"/>
      <c r="Y74" s="56"/>
      <c r="Z74" s="56"/>
    </row>
    <row r="75" spans="2:26" ht="23.25">
      <c r="B75" s="11" t="s">
        <v>56</v>
      </c>
      <c r="C75" s="5">
        <v>-0.10189163638938295</v>
      </c>
      <c r="D75" s="5">
        <v>-2.7049600549645694E-2</v>
      </c>
      <c r="E75" s="5">
        <v>0.58829174126525996</v>
      </c>
      <c r="F75" s="5">
        <v>0.88465889158656474</v>
      </c>
      <c r="G75" s="5">
        <v>1.859289630024924</v>
      </c>
      <c r="H75" s="5">
        <v>7.5645263435312273</v>
      </c>
      <c r="I75" s="36">
        <v>10.767825369468948</v>
      </c>
      <c r="J75" s="56"/>
      <c r="R75" s="37"/>
      <c r="T75" s="56"/>
      <c r="U75" s="56"/>
      <c r="V75" s="56"/>
      <c r="W75" s="56"/>
      <c r="X75" s="56"/>
      <c r="Y75" s="56"/>
      <c r="Z75" s="56"/>
    </row>
    <row r="76" spans="2:26">
      <c r="B76" s="10">
        <v>2</v>
      </c>
      <c r="C76" s="5">
        <v>-0.19817767653758539</v>
      </c>
      <c r="D76" s="5">
        <v>-3.4754311747478034E-2</v>
      </c>
      <c r="E76" s="5">
        <v>0.56926172656166596</v>
      </c>
      <c r="F76" s="5">
        <v>0.86110748584445163</v>
      </c>
      <c r="G76" s="5">
        <v>1.6131858119101838</v>
      </c>
      <c r="H76" s="5">
        <v>7.8054669703872444</v>
      </c>
      <c r="I76" s="36">
        <v>10.616090006418482</v>
      </c>
      <c r="J76" s="56"/>
      <c r="R76" s="37"/>
      <c r="T76" s="56"/>
      <c r="U76" s="56"/>
      <c r="V76" s="56"/>
      <c r="W76" s="56"/>
      <c r="X76" s="56"/>
      <c r="Y76" s="56"/>
      <c r="Z76" s="56"/>
    </row>
    <row r="77" spans="2:26">
      <c r="B77" s="10">
        <v>3</v>
      </c>
      <c r="C77" s="5">
        <v>-0.19932391395926424</v>
      </c>
      <c r="D77" s="5">
        <v>-3.8352893136537759E-2</v>
      </c>
      <c r="E77" s="5">
        <v>0.58644138790307443</v>
      </c>
      <c r="F77" s="5">
        <v>0.92344443759772366</v>
      </c>
      <c r="G77" s="5">
        <v>1.9519270778145039</v>
      </c>
      <c r="H77" s="5">
        <v>8.4336306285584257</v>
      </c>
      <c r="I77" s="36">
        <v>11.657766724777925</v>
      </c>
      <c r="J77" s="56"/>
      <c r="R77" s="37"/>
      <c r="T77" s="56"/>
      <c r="U77" s="56"/>
      <c r="V77" s="56"/>
      <c r="W77" s="56"/>
      <c r="X77" s="56"/>
      <c r="Y77" s="56"/>
      <c r="Z77" s="56"/>
    </row>
    <row r="78" spans="2:26">
      <c r="B78" s="10">
        <v>4</v>
      </c>
      <c r="C78" s="5">
        <v>-0.14644053165620388</v>
      </c>
      <c r="D78" s="5">
        <v>-3.7496483500391337E-2</v>
      </c>
      <c r="E78" s="5">
        <v>0.50305668880102383</v>
      </c>
      <c r="F78" s="5">
        <v>0.93397332552188694</v>
      </c>
      <c r="G78" s="5">
        <v>1.7005856336700149</v>
      </c>
      <c r="H78" s="5">
        <v>8.5694301536469499</v>
      </c>
      <c r="I78" s="36">
        <v>11.523108786483281</v>
      </c>
      <c r="J78" s="56"/>
      <c r="R78" s="37"/>
      <c r="T78" s="56"/>
      <c r="U78" s="56"/>
      <c r="V78" s="56"/>
      <c r="W78" s="56"/>
      <c r="X78" s="56"/>
      <c r="Y78" s="56"/>
      <c r="Z78" s="56"/>
    </row>
    <row r="79" spans="2:26">
      <c r="B79" s="10">
        <v>5</v>
      </c>
      <c r="C79" s="5">
        <v>-0.13326718401859616</v>
      </c>
      <c r="D79" s="5">
        <v>-1.9400697359272169E-2</v>
      </c>
      <c r="E79" s="5">
        <v>0.38132669351846721</v>
      </c>
      <c r="F79" s="5">
        <v>0.94704297726984421</v>
      </c>
      <c r="G79" s="5">
        <v>1.4966070984474367</v>
      </c>
      <c r="H79" s="5">
        <v>8.8661694471372243</v>
      </c>
      <c r="I79" s="36">
        <v>11.538478334995105</v>
      </c>
      <c r="J79" s="56"/>
      <c r="R79" s="37"/>
      <c r="T79" s="56"/>
      <c r="U79" s="56"/>
      <c r="V79" s="56"/>
      <c r="W79" s="56"/>
      <c r="X79" s="56"/>
      <c r="Y79" s="56"/>
      <c r="Z79" s="56"/>
    </row>
    <row r="80" spans="2:26">
      <c r="B80" s="10">
        <v>6</v>
      </c>
      <c r="C80" s="5">
        <v>-0.14284947571933354</v>
      </c>
      <c r="D80" s="5">
        <v>-4.5557063029756876E-3</v>
      </c>
      <c r="E80" s="5">
        <v>0.2785226865187288</v>
      </c>
      <c r="F80" s="5">
        <v>0.95642317402673316</v>
      </c>
      <c r="G80" s="5">
        <v>0.71799179473609975</v>
      </c>
      <c r="H80" s="5">
        <v>8.4605332298210243</v>
      </c>
      <c r="I80" s="36">
        <v>10.266065703080276</v>
      </c>
      <c r="J80" s="56"/>
      <c r="R80" s="37"/>
      <c r="T80" s="56"/>
      <c r="U80" s="56"/>
      <c r="V80" s="56"/>
      <c r="W80" s="56"/>
      <c r="X80" s="56"/>
      <c r="Y80" s="56"/>
      <c r="Z80" s="56"/>
    </row>
    <row r="81" spans="2:26">
      <c r="B81" s="10">
        <v>7</v>
      </c>
      <c r="C81" s="5">
        <v>-1.2960784968457466E-2</v>
      </c>
      <c r="D81" s="5">
        <v>5.901609338690797E-2</v>
      </c>
      <c r="E81" s="5">
        <v>0.22752287039338714</v>
      </c>
      <c r="F81" s="5">
        <v>1.0060403777413358</v>
      </c>
      <c r="G81" s="5">
        <v>0.31601807089598705</v>
      </c>
      <c r="H81" s="5">
        <v>8.4144680945791084</v>
      </c>
      <c r="I81" s="36">
        <v>10.010104722028268</v>
      </c>
      <c r="J81" s="56"/>
      <c r="R81" s="37"/>
      <c r="T81" s="56"/>
      <c r="U81" s="56"/>
      <c r="V81" s="56"/>
      <c r="W81" s="56"/>
      <c r="X81" s="56"/>
      <c r="Y81" s="56"/>
      <c r="Z81" s="56"/>
    </row>
    <row r="82" spans="2:26">
      <c r="B82" s="10">
        <v>8</v>
      </c>
      <c r="C82" s="5">
        <v>-2.4529694292095647E-2</v>
      </c>
      <c r="D82" s="5">
        <v>0.13906289457747895</v>
      </c>
      <c r="E82" s="5">
        <v>0.24258936767449585</v>
      </c>
      <c r="F82" s="5">
        <v>1.036398881709502</v>
      </c>
      <c r="G82" s="5">
        <v>6.4971204271917979E-2</v>
      </c>
      <c r="H82" s="5">
        <v>8.4082545302091649</v>
      </c>
      <c r="I82" s="36">
        <v>9.8667471841504639</v>
      </c>
      <c r="J82" s="56"/>
      <c r="R82" s="37"/>
      <c r="T82" s="56"/>
      <c r="U82" s="56"/>
      <c r="V82" s="56"/>
      <c r="W82" s="56"/>
      <c r="X82" s="56"/>
      <c r="Y82" s="56"/>
      <c r="Z82" s="56"/>
    </row>
    <row r="83" spans="2:26">
      <c r="B83" s="10">
        <v>9</v>
      </c>
      <c r="C83" s="5">
        <v>-9.1916270405412032E-2</v>
      </c>
      <c r="D83" s="5">
        <v>9.9500121098927863E-2</v>
      </c>
      <c r="E83" s="5">
        <v>0.13704921845688411</v>
      </c>
      <c r="F83" s="5">
        <v>0.92729908766033442</v>
      </c>
      <c r="G83" s="5">
        <v>-0.10185414835419804</v>
      </c>
      <c r="H83" s="5">
        <v>7.3929439367781029</v>
      </c>
      <c r="I83" s="36">
        <v>8.3630219452346388</v>
      </c>
      <c r="J83" s="56"/>
      <c r="R83" s="37"/>
      <c r="T83" s="56"/>
      <c r="U83" s="56"/>
      <c r="V83" s="56"/>
      <c r="W83" s="56"/>
      <c r="X83" s="56"/>
      <c r="Y83" s="56"/>
      <c r="Z83" s="56"/>
    </row>
    <row r="84" spans="2:26">
      <c r="B84" s="10">
        <v>10</v>
      </c>
      <c r="C84" s="5">
        <v>-1.3605221033671717E-2</v>
      </c>
      <c r="D84" s="5">
        <v>0.19190585668645418</v>
      </c>
      <c r="E84" s="5">
        <v>0.16848756800172396</v>
      </c>
      <c r="F84" s="5">
        <v>0.96966705421319355</v>
      </c>
      <c r="G84" s="5">
        <v>2.6138880410706309E-2</v>
      </c>
      <c r="H84" s="5">
        <v>7.3922583884314648</v>
      </c>
      <c r="I84" s="36">
        <v>8.7348525267098704</v>
      </c>
      <c r="J84" s="56"/>
      <c r="R84" s="37"/>
      <c r="T84" s="56"/>
      <c r="U84" s="56"/>
      <c r="V84" s="56"/>
      <c r="W84" s="56"/>
      <c r="X84" s="56"/>
      <c r="Y84" s="56"/>
      <c r="Z84" s="56"/>
    </row>
    <row r="85" spans="2:26">
      <c r="B85" s="10">
        <v>11</v>
      </c>
      <c r="C85" s="5">
        <v>-2.2053210201813295E-2</v>
      </c>
      <c r="D85" s="5">
        <v>0.25534792440409748</v>
      </c>
      <c r="E85" s="5">
        <v>-2.1021676566630353E-2</v>
      </c>
      <c r="F85" s="5">
        <v>0.96949456103897891</v>
      </c>
      <c r="G85" s="5">
        <v>3.1243343462338403E-2</v>
      </c>
      <c r="H85" s="5">
        <v>7.3324382401875523</v>
      </c>
      <c r="I85" s="36">
        <v>8.5454491823245231</v>
      </c>
      <c r="J85" s="56"/>
      <c r="R85" s="37"/>
      <c r="T85" s="56"/>
      <c r="U85" s="56"/>
      <c r="V85" s="56"/>
      <c r="W85" s="56"/>
      <c r="X85" s="56"/>
      <c r="Y85" s="56"/>
      <c r="Z85" s="56"/>
    </row>
    <row r="86" spans="2:26" s="55" customFormat="1">
      <c r="B86" s="54">
        <v>12</v>
      </c>
      <c r="C86" s="19">
        <v>-5.3897999943001672E-2</v>
      </c>
      <c r="D86" s="19">
        <v>0.2537307968998157</v>
      </c>
      <c r="E86" s="19">
        <v>4.510180800363868E-3</v>
      </c>
      <c r="F86" s="19">
        <v>1.0099708778302852</v>
      </c>
      <c r="G86" s="19">
        <v>-0.46997386543219438</v>
      </c>
      <c r="H86" s="19">
        <v>7.0745954281379335</v>
      </c>
      <c r="I86" s="19">
        <v>7.8189354182932025</v>
      </c>
      <c r="J86" s="56"/>
      <c r="K86"/>
      <c r="L86"/>
      <c r="M86"/>
      <c r="N86"/>
      <c r="O86"/>
      <c r="P86"/>
      <c r="Q86"/>
      <c r="R86" s="37"/>
      <c r="T86" s="56"/>
      <c r="U86" s="56"/>
      <c r="V86" s="56"/>
      <c r="W86" s="56"/>
      <c r="X86" s="56"/>
      <c r="Y86" s="56"/>
      <c r="Z86" s="56"/>
    </row>
    <row r="87" spans="2:26" ht="23.25">
      <c r="B87" s="11" t="s">
        <v>64</v>
      </c>
      <c r="C87" s="5">
        <v>-7.7546953773791463E-2</v>
      </c>
      <c r="D87" s="5">
        <v>0.26733055217640328</v>
      </c>
      <c r="E87" s="5">
        <v>-5.9015172934134639E-3</v>
      </c>
      <c r="F87" s="5">
        <v>1.0177644090791209</v>
      </c>
      <c r="G87" s="5">
        <v>-0.50541291042197578</v>
      </c>
      <c r="H87" s="5">
        <v>7.2022384355761524</v>
      </c>
      <c r="I87" s="5">
        <v>7.8984720153424961</v>
      </c>
      <c r="J87" s="56"/>
      <c r="R87" s="37"/>
      <c r="T87" s="56"/>
      <c r="U87" s="56"/>
      <c r="V87" s="56"/>
      <c r="W87" s="56"/>
      <c r="X87" s="56"/>
      <c r="Y87" s="56"/>
      <c r="Z87" s="56"/>
    </row>
    <row r="88" spans="2:26">
      <c r="B88" s="10">
        <v>2</v>
      </c>
      <c r="C88" s="5">
        <v>-0.1082421146856189</v>
      </c>
      <c r="D88" s="5">
        <v>0.30344647101123307</v>
      </c>
      <c r="E88" s="5">
        <v>-4.8123674413000458E-2</v>
      </c>
      <c r="F88" s="5">
        <v>1.0087017241710012</v>
      </c>
      <c r="G88" s="5">
        <v>-0.53960552217647473</v>
      </c>
      <c r="H88" s="5">
        <v>6.9265563142939888</v>
      </c>
      <c r="I88" s="5">
        <v>7.5427331982011294</v>
      </c>
      <c r="J88" s="56"/>
      <c r="K88" s="55"/>
      <c r="L88" s="55"/>
      <c r="M88" s="55"/>
      <c r="N88" s="55"/>
      <c r="O88" s="55"/>
      <c r="P88" s="55"/>
      <c r="Q88" s="55"/>
      <c r="R88" s="37"/>
      <c r="T88" s="56"/>
      <c r="U88" s="56"/>
      <c r="V88" s="56"/>
      <c r="W88" s="56"/>
      <c r="X88" s="56"/>
      <c r="Y88" s="56"/>
      <c r="Z88" s="56"/>
    </row>
    <row r="89" spans="2:26">
      <c r="B89" s="10">
        <v>3</v>
      </c>
      <c r="C89" s="5">
        <v>-0.10600716937133467</v>
      </c>
      <c r="D89" s="5">
        <v>0.35141029461544898</v>
      </c>
      <c r="E89" s="5">
        <v>-0.12143659514577378</v>
      </c>
      <c r="F89" s="5">
        <v>0.96855561974441462</v>
      </c>
      <c r="G89" s="5">
        <v>-0.41254032409724439</v>
      </c>
      <c r="H89" s="5">
        <v>6.2657551130232125</v>
      </c>
      <c r="I89" s="5">
        <v>6.9457369387687233</v>
      </c>
      <c r="J89" s="56"/>
      <c r="R89" s="37"/>
      <c r="T89" s="56"/>
      <c r="U89" s="56"/>
      <c r="V89" s="56"/>
      <c r="W89" s="56"/>
      <c r="X89" s="56"/>
      <c r="Y89" s="56"/>
      <c r="Z89" s="56"/>
    </row>
    <row r="90" spans="2:26">
      <c r="B90" s="10">
        <v>4</v>
      </c>
      <c r="C90" s="5">
        <v>-7.7554604225834392E-2</v>
      </c>
      <c r="D90" s="5">
        <v>0.40323971193806696</v>
      </c>
      <c r="E90" s="5">
        <v>-8.1997591652639687E-2</v>
      </c>
      <c r="F90" s="5">
        <v>1.0228867209578845</v>
      </c>
      <c r="G90" s="5">
        <v>-7.2308046537825993E-2</v>
      </c>
      <c r="H90" s="5">
        <v>6.3737636178695283</v>
      </c>
      <c r="I90" s="5">
        <v>7.5680298083491797</v>
      </c>
      <c r="J90" s="56"/>
      <c r="R90" s="37"/>
      <c r="T90" s="56"/>
      <c r="U90" s="56"/>
      <c r="V90" s="56"/>
      <c r="W90" s="56"/>
      <c r="X90" s="56"/>
      <c r="Y90" s="56"/>
      <c r="Z90" s="56"/>
    </row>
    <row r="91" spans="2:26">
      <c r="B91" s="10">
        <v>5</v>
      </c>
      <c r="C91" s="5">
        <v>-0.11133703410208594</v>
      </c>
      <c r="D91" s="5">
        <v>0.43560364325280887</v>
      </c>
      <c r="E91" s="5">
        <v>4.5377208476869799E-3</v>
      </c>
      <c r="F91" s="5">
        <v>1.0414062203743395</v>
      </c>
      <c r="G91" s="5">
        <v>0.45069361543447578</v>
      </c>
      <c r="H91" s="5">
        <v>6.3669853932709506</v>
      </c>
      <c r="I91" s="5">
        <v>8.1878895590781759</v>
      </c>
      <c r="J91" s="56"/>
      <c r="R91" s="37"/>
      <c r="T91" s="56"/>
      <c r="U91" s="56"/>
      <c r="V91" s="56"/>
      <c r="W91" s="56"/>
      <c r="X91" s="56"/>
      <c r="Y91" s="56"/>
      <c r="Z91" s="56"/>
    </row>
    <row r="92" spans="2:26">
      <c r="B92" s="10">
        <v>6</v>
      </c>
      <c r="C92" s="5">
        <v>-0.16164622040309962</v>
      </c>
      <c r="D92" s="5">
        <v>0.46853486429400976</v>
      </c>
      <c r="E92" s="5">
        <v>9.4069157217013602E-2</v>
      </c>
      <c r="F92" s="5">
        <v>1.0391362175416037</v>
      </c>
      <c r="G92" s="5">
        <v>1.0012088914646344</v>
      </c>
      <c r="H92" s="5">
        <v>6.5100593805676361</v>
      </c>
      <c r="I92" s="5">
        <v>8.9513622906817982</v>
      </c>
      <c r="J92" s="56"/>
      <c r="R92" s="37"/>
      <c r="T92" s="56"/>
      <c r="U92" s="56"/>
      <c r="V92" s="56"/>
      <c r="W92" s="56"/>
      <c r="X92" s="56"/>
      <c r="Y92" s="56"/>
      <c r="Z92" s="56"/>
    </row>
    <row r="93" spans="2:26">
      <c r="B93" s="10">
        <v>7</v>
      </c>
      <c r="C93" s="5">
        <v>-0.1418354327212229</v>
      </c>
      <c r="D93" s="5">
        <v>0.4656110708283448</v>
      </c>
      <c r="E93" s="5">
        <v>8.5253696732599499E-2</v>
      </c>
      <c r="F93" s="5">
        <v>1.0685126585400404</v>
      </c>
      <c r="G93" s="5">
        <v>1.5144663844999395</v>
      </c>
      <c r="H93" s="5">
        <v>6.6212861631508186</v>
      </c>
      <c r="I93" s="5">
        <v>9.6132945410305197</v>
      </c>
      <c r="J93" s="56"/>
      <c r="R93" s="37"/>
      <c r="T93" s="56"/>
      <c r="U93" s="56"/>
      <c r="V93" s="56"/>
      <c r="W93" s="56"/>
      <c r="X93" s="56"/>
      <c r="Y93" s="56"/>
      <c r="Z93" s="56"/>
    </row>
    <row r="94" spans="2:26">
      <c r="B94" s="10">
        <v>8</v>
      </c>
      <c r="C94" s="5">
        <v>-0.22198118883291154</v>
      </c>
      <c r="D94" s="5">
        <v>0.45986225019905508</v>
      </c>
      <c r="E94" s="5">
        <v>7.6507836435724563E-2</v>
      </c>
      <c r="F94" s="5">
        <v>1.1181515152310739</v>
      </c>
      <c r="G94" s="5">
        <v>2.3203481770824026</v>
      </c>
      <c r="H94" s="5">
        <v>6.6263683932403268</v>
      </c>
      <c r="I94" s="5">
        <v>10.37925698335567</v>
      </c>
      <c r="J94" s="56"/>
      <c r="R94" s="37"/>
      <c r="T94" s="56"/>
      <c r="U94" s="56"/>
      <c r="V94" s="56"/>
      <c r="W94" s="56"/>
      <c r="X94" s="56"/>
      <c r="Y94" s="56"/>
      <c r="Z94" s="56"/>
    </row>
    <row r="95" spans="2:26">
      <c r="B95" s="10">
        <v>9</v>
      </c>
      <c r="C95" s="5">
        <v>-0.1384247910705996</v>
      </c>
      <c r="D95" s="5">
        <v>0.48374940050338094</v>
      </c>
      <c r="E95" s="5">
        <v>0.18725396888877116</v>
      </c>
      <c r="F95" s="5">
        <v>1.1648478214122111</v>
      </c>
      <c r="G95" s="5">
        <v>2.5455194717285656</v>
      </c>
      <c r="H95" s="5">
        <v>7.5009823178311414</v>
      </c>
      <c r="I95" s="5">
        <v>11.74392818929347</v>
      </c>
      <c r="J95" s="56"/>
      <c r="R95" s="37"/>
      <c r="T95" s="56"/>
      <c r="U95" s="56"/>
      <c r="V95" s="56"/>
      <c r="W95" s="56"/>
      <c r="X95" s="56"/>
      <c r="Y95" s="56"/>
      <c r="Z95" s="56"/>
    </row>
    <row r="96" spans="2:26">
      <c r="B96" s="10">
        <v>10</v>
      </c>
      <c r="C96" s="5">
        <v>-0.12345534108726297</v>
      </c>
      <c r="D96" s="5">
        <v>0.42838208328535116</v>
      </c>
      <c r="E96" s="5">
        <v>0.14102755340865855</v>
      </c>
      <c r="F96" s="5">
        <v>1.1323613656091387</v>
      </c>
      <c r="G96" s="5">
        <v>2.5507567167748855</v>
      </c>
      <c r="H96" s="5">
        <v>7.5061775283685757</v>
      </c>
      <c r="I96" s="5">
        <v>11.635249906359347</v>
      </c>
      <c r="J96" s="56"/>
      <c r="R96" s="37"/>
      <c r="T96" s="56"/>
      <c r="U96" s="56"/>
      <c r="V96" s="56"/>
      <c r="W96" s="56"/>
      <c r="X96" s="56"/>
      <c r="Y96" s="56"/>
      <c r="Z96" s="56"/>
    </row>
    <row r="97" spans="2:30">
      <c r="B97" s="10">
        <v>11</v>
      </c>
      <c r="C97" s="5">
        <v>-0.20374655978727399</v>
      </c>
      <c r="D97" s="5">
        <v>0.37145377957399556</v>
      </c>
      <c r="E97" s="5">
        <v>0.28835330702539314</v>
      </c>
      <c r="F97" s="5">
        <v>1.1799482740954219</v>
      </c>
      <c r="G97" s="5">
        <v>2.6896037798070362</v>
      </c>
      <c r="H97" s="5">
        <v>7.5929648978172652</v>
      </c>
      <c r="I97" s="5">
        <v>11.918577478531837</v>
      </c>
      <c r="J97" s="56"/>
      <c r="R97" s="37"/>
      <c r="T97" s="56"/>
      <c r="U97" s="56"/>
      <c r="V97" s="56"/>
      <c r="W97" s="56"/>
      <c r="X97" s="56"/>
      <c r="Y97" s="56"/>
      <c r="Z97" s="56"/>
    </row>
    <row r="98" spans="2:30" s="55" customFormat="1">
      <c r="B98" s="54">
        <v>12</v>
      </c>
      <c r="C98" s="19">
        <v>-4.7434598344800625E-3</v>
      </c>
      <c r="D98" s="19">
        <v>0.36136559574664817</v>
      </c>
      <c r="E98" s="19">
        <v>0.25155784843917067</v>
      </c>
      <c r="F98" s="19">
        <v>1.1986835918858108</v>
      </c>
      <c r="G98" s="19">
        <v>3.1015215534951479</v>
      </c>
      <c r="H98" s="19">
        <v>7.5978658213126105</v>
      </c>
      <c r="I98" s="19">
        <v>12.506250951044908</v>
      </c>
      <c r="J98" s="56"/>
      <c r="K98"/>
      <c r="L98"/>
      <c r="M98"/>
      <c r="N98"/>
      <c r="O98"/>
      <c r="P98"/>
      <c r="Q98"/>
      <c r="R98" s="37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</row>
    <row r="99" spans="2:30" ht="23.25">
      <c r="B99" s="11" t="s">
        <v>66</v>
      </c>
      <c r="C99" s="19">
        <v>-4.4077496440328989E-2</v>
      </c>
      <c r="D99" s="19">
        <v>0.33738296748908919</v>
      </c>
      <c r="E99" s="19">
        <v>0.26017132277139493</v>
      </c>
      <c r="F99" s="19">
        <v>1.15727464642175</v>
      </c>
      <c r="G99" s="19">
        <v>2.996219875815513</v>
      </c>
      <c r="H99" s="19">
        <v>7.2602785050950942</v>
      </c>
      <c r="I99" s="19">
        <v>11.967249821152517</v>
      </c>
    </row>
    <row r="100" spans="2:30">
      <c r="B100" s="10">
        <v>2</v>
      </c>
      <c r="C100" s="19">
        <v>-2.3653144520176674E-2</v>
      </c>
      <c r="D100" s="19">
        <v>0.28214501950035831</v>
      </c>
      <c r="E100" s="19">
        <v>0.27188237560510703</v>
      </c>
      <c r="F100" s="19">
        <v>1.168822374086806</v>
      </c>
      <c r="G100" s="19">
        <v>3.2006215797341855</v>
      </c>
      <c r="H100" s="19">
        <v>7.2767455330220905</v>
      </c>
      <c r="I100" s="19">
        <v>12.176563737428365</v>
      </c>
    </row>
    <row r="101" spans="2:30">
      <c r="B101" s="10">
        <v>3</v>
      </c>
      <c r="C101" s="19">
        <v>-4.0909628428682357E-2</v>
      </c>
      <c r="D101" s="19">
        <v>-2.0496475917674208E-2</v>
      </c>
      <c r="E101" s="19">
        <v>0.27358937584578669</v>
      </c>
      <c r="F101" s="19">
        <v>1.1155554108878456</v>
      </c>
      <c r="G101" s="19">
        <v>3.1775132243985449</v>
      </c>
      <c r="H101" s="19">
        <v>7.6527498758589569</v>
      </c>
      <c r="I101" s="19">
        <v>12.158001782644776</v>
      </c>
    </row>
    <row r="102" spans="2:30">
      <c r="B102" s="10">
        <v>4</v>
      </c>
      <c r="C102" s="19">
        <v>-4.1162101390112067E-2</v>
      </c>
      <c r="D102" s="19">
        <v>-7.347308209942327E-2</v>
      </c>
      <c r="E102" s="19">
        <v>0.34545958282331757</v>
      </c>
      <c r="F102" s="19">
        <v>0.93899479109513462</v>
      </c>
      <c r="G102" s="19">
        <v>3.2830826108308973</v>
      </c>
      <c r="H102" s="19">
        <v>7.4950446145310119</v>
      </c>
      <c r="I102" s="19">
        <v>11.947946415790819</v>
      </c>
    </row>
    <row r="103" spans="2:30">
      <c r="B103" s="10">
        <v>5</v>
      </c>
      <c r="C103" s="19">
        <v>-0.10039250834694045</v>
      </c>
      <c r="D103" s="19">
        <v>-0.22948841848546186</v>
      </c>
      <c r="E103" s="19">
        <v>0.32656496786508127</v>
      </c>
      <c r="F103" s="19">
        <v>0.83029894417368177</v>
      </c>
      <c r="G103" s="19">
        <v>2.8576266898525859</v>
      </c>
      <c r="H103" s="19">
        <v>7.2544598943616307</v>
      </c>
      <c r="I103" s="19">
        <v>10.939069569420582</v>
      </c>
    </row>
    <row r="104" spans="2:30">
      <c r="B104" s="10">
        <v>6</v>
      </c>
      <c r="C104" s="19">
        <v>-3.1474174600809729E-2</v>
      </c>
      <c r="D104" s="19">
        <v>-0.27748492556381077</v>
      </c>
      <c r="E104" s="19">
        <v>0.31925150329831614</v>
      </c>
      <c r="F104" s="19">
        <v>0.79682013073870228</v>
      </c>
      <c r="G104" s="19">
        <v>1.3735976005946924</v>
      </c>
      <c r="H104" s="19">
        <v>7.0407129123396128</v>
      </c>
      <c r="I104" s="19">
        <v>9.2214230468067004</v>
      </c>
    </row>
    <row r="105" spans="2:30">
      <c r="B105" s="10">
        <v>7</v>
      </c>
      <c r="C105" s="19">
        <v>-2.4915092625261814E-2</v>
      </c>
      <c r="D105" s="19">
        <v>-0.3416388120442978</v>
      </c>
      <c r="E105" s="19">
        <v>0.35939167574363357</v>
      </c>
      <c r="F105" s="19">
        <v>0.69376293196603489</v>
      </c>
      <c r="G105" s="19">
        <v>1.270074888448615</v>
      </c>
      <c r="H105" s="19">
        <v>7.026215392640756</v>
      </c>
      <c r="I105" s="19">
        <v>8.9828909841294848</v>
      </c>
    </row>
    <row r="106" spans="2:30">
      <c r="B106" s="10">
        <v>8</v>
      </c>
      <c r="C106" s="19">
        <v>-2.4732729684365493E-2</v>
      </c>
      <c r="D106" s="19">
        <v>-0.50015771954669574</v>
      </c>
      <c r="E106" s="19">
        <v>0.36928643188853222</v>
      </c>
      <c r="F106" s="19">
        <v>0.60696910642791713</v>
      </c>
      <c r="G106" s="19">
        <v>1.1253012933609332</v>
      </c>
      <c r="H106" s="19">
        <v>6.8419051712552328</v>
      </c>
      <c r="I106" s="19">
        <v>8.4185715537015433</v>
      </c>
    </row>
    <row r="107" spans="2:30">
      <c r="B107" s="10">
        <v>9</v>
      </c>
      <c r="C107" s="19">
        <v>2.1911598255086621E-3</v>
      </c>
      <c r="D107" s="19">
        <v>-0.51402288676759222</v>
      </c>
      <c r="E107" s="19">
        <v>0.31676388882027373</v>
      </c>
      <c r="F107" s="19">
        <v>0.56003233288505661</v>
      </c>
      <c r="G107" s="19">
        <v>1.1196149298651965</v>
      </c>
      <c r="H107" s="19">
        <v>6.8843149282087568</v>
      </c>
      <c r="I107" s="19">
        <v>8.3688943528372057</v>
      </c>
    </row>
    <row r="108" spans="2:30">
      <c r="B108" s="10">
        <v>10</v>
      </c>
      <c r="C108" s="19">
        <v>-5.0010944351316013E-2</v>
      </c>
      <c r="D108" s="19">
        <v>-0.60393289241966486</v>
      </c>
      <c r="E108" s="19">
        <v>0.36152443764344255</v>
      </c>
      <c r="F108" s="19">
        <v>0.59212352671316371</v>
      </c>
      <c r="G108" s="19">
        <v>1.3711853817586945</v>
      </c>
      <c r="H108" s="19">
        <v>6.9116253649158592</v>
      </c>
      <c r="I108" s="19">
        <v>8.5825148742601804</v>
      </c>
    </row>
    <row r="109" spans="2:30">
      <c r="B109" s="10">
        <v>11</v>
      </c>
      <c r="C109" s="19">
        <v>6.9903247852198388E-3</v>
      </c>
      <c r="D109" s="19">
        <v>-0.70860694827237436</v>
      </c>
      <c r="E109" s="19">
        <v>0.20837504173958277</v>
      </c>
      <c r="F109" s="19">
        <v>0.64081675678209293</v>
      </c>
      <c r="G109" s="19">
        <v>1.4527039496393339</v>
      </c>
      <c r="H109" s="19">
        <v>6.8929107505461387</v>
      </c>
      <c r="I109" s="19">
        <v>8.4931898752199917</v>
      </c>
    </row>
    <row r="110" spans="2:30">
      <c r="B110" s="54">
        <v>12</v>
      </c>
      <c r="C110" s="19">
        <v>-4.4588920481307658E-2</v>
      </c>
      <c r="D110" s="19">
        <v>-0.70649587447474416</v>
      </c>
      <c r="E110" s="19">
        <v>0.29894131947230002</v>
      </c>
      <c r="F110" s="19">
        <v>0.56633957875354346</v>
      </c>
      <c r="G110" s="19">
        <v>1.6414587633412692</v>
      </c>
      <c r="H110" s="19">
        <v>7.4964491582981321</v>
      </c>
      <c r="I110" s="19">
        <v>9.2451204514061054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35" min="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22"/>
  <sheetViews>
    <sheetView showGridLines="0" view="pageBreakPreview" zoomScale="150" zoomScaleNormal="150" zoomScaleSheetLayoutView="150" workbookViewId="0">
      <pane xSplit="2" ySplit="2" topLeftCell="C3" activePane="bottomRight" state="frozen"/>
      <selection activeCell="H1" sqref="H1"/>
      <selection pane="topRight" activeCell="H1" sqref="H1"/>
      <selection pane="bottomLeft" activeCell="H1" sqref="H1"/>
      <selection pane="bottomRight" activeCell="E1" sqref="E1"/>
    </sheetView>
  </sheetViews>
  <sheetFormatPr defaultColWidth="9.140625" defaultRowHeight="15"/>
  <cols>
    <col min="1" max="1" width="39.140625" customWidth="1"/>
    <col min="2" max="2" width="5.7109375" customWidth="1"/>
    <col min="3" max="3" width="9.5703125" bestFit="1" customWidth="1"/>
    <col min="4" max="4" width="8" bestFit="1" customWidth="1"/>
    <col min="5" max="5" width="11.7109375" customWidth="1"/>
    <col min="6" max="6" width="9.85546875" bestFit="1" customWidth="1"/>
    <col min="7" max="7" width="13.140625" customWidth="1"/>
    <col min="8" max="8" width="9.85546875" customWidth="1"/>
    <col min="9" max="9" width="8.28515625" customWidth="1"/>
    <col min="10" max="12" width="9.140625" customWidth="1"/>
  </cols>
  <sheetData>
    <row r="1" spans="2:9" ht="206.25" customHeight="1"/>
    <row r="2" spans="2:9" ht="45">
      <c r="B2" s="18"/>
      <c r="C2" s="4" t="s">
        <v>38</v>
      </c>
      <c r="D2" s="4" t="s">
        <v>37</v>
      </c>
      <c r="E2" s="4" t="s">
        <v>36</v>
      </c>
      <c r="F2" s="4" t="s">
        <v>35</v>
      </c>
      <c r="G2" s="4" t="s">
        <v>34</v>
      </c>
      <c r="H2" s="4" t="s">
        <v>40</v>
      </c>
      <c r="I2" s="4" t="s">
        <v>39</v>
      </c>
    </row>
    <row r="3" spans="2:9" ht="23.25">
      <c r="B3" s="8" t="s">
        <v>6</v>
      </c>
      <c r="C3" s="5">
        <v>4.0626769143119867</v>
      </c>
      <c r="D3" s="5">
        <v>8.367580384259206</v>
      </c>
      <c r="E3" s="5">
        <v>3.8800236262884544</v>
      </c>
      <c r="F3" s="5">
        <v>5.9877372541862544</v>
      </c>
      <c r="G3" s="5">
        <v>42.181362851108496</v>
      </c>
      <c r="H3" s="5">
        <v>0</v>
      </c>
      <c r="I3" s="5">
        <v>35.5206189698456</v>
      </c>
    </row>
    <row r="4" spans="2:9">
      <c r="B4" s="8">
        <v>2</v>
      </c>
      <c r="C4" s="5">
        <v>3.8324784953179281</v>
      </c>
      <c r="D4" s="5">
        <v>8.4284186520598237</v>
      </c>
      <c r="E4" s="5">
        <v>3.8527889952195107</v>
      </c>
      <c r="F4" s="5">
        <v>5.9091644235265806</v>
      </c>
      <c r="G4" s="5">
        <v>42.597658608914642</v>
      </c>
      <c r="H4" s="5">
        <v>0</v>
      </c>
      <c r="I4" s="5">
        <v>35.379490824961515</v>
      </c>
    </row>
    <row r="5" spans="2:9">
      <c r="B5" s="8">
        <v>3</v>
      </c>
      <c r="C5" s="5">
        <v>3.8825530027171395</v>
      </c>
      <c r="D5" s="5">
        <v>8.5731830793844424</v>
      </c>
      <c r="E5" s="5">
        <v>3.8579077404607429</v>
      </c>
      <c r="F5" s="5">
        <v>5.797469342320638</v>
      </c>
      <c r="G5" s="5">
        <v>42.95757523479746</v>
      </c>
      <c r="H5" s="5">
        <v>0</v>
      </c>
      <c r="I5" s="5">
        <v>34.93131160031956</v>
      </c>
    </row>
    <row r="6" spans="2:9">
      <c r="B6" s="8">
        <v>4</v>
      </c>
      <c r="C6" s="5">
        <v>3.8042826943505319</v>
      </c>
      <c r="D6" s="5">
        <v>8.5083208939101311</v>
      </c>
      <c r="E6" s="5">
        <v>3.9806833625330285</v>
      </c>
      <c r="F6" s="5">
        <v>5.780765051022696</v>
      </c>
      <c r="G6" s="5">
        <v>42.819646978544952</v>
      </c>
      <c r="H6" s="5">
        <v>0</v>
      </c>
      <c r="I6" s="5">
        <v>35.106301019638657</v>
      </c>
    </row>
    <row r="7" spans="2:9">
      <c r="B7" s="8">
        <v>5</v>
      </c>
      <c r="C7" s="5">
        <v>3.8152259844635683</v>
      </c>
      <c r="D7" s="5">
        <v>8.3885639112311043</v>
      </c>
      <c r="E7" s="5">
        <v>4.0394293204842171</v>
      </c>
      <c r="F7" s="5">
        <v>6.0896594609120624</v>
      </c>
      <c r="G7" s="5">
        <v>42.985150239671029</v>
      </c>
      <c r="H7" s="5">
        <v>0</v>
      </c>
      <c r="I7" s="5">
        <v>34.681971083238025</v>
      </c>
    </row>
    <row r="8" spans="2:9">
      <c r="B8" s="8">
        <v>6</v>
      </c>
      <c r="C8" s="5">
        <v>3.6232964391964146</v>
      </c>
      <c r="D8" s="5">
        <v>8.282274149518031</v>
      </c>
      <c r="E8" s="5">
        <v>3.9740037200529388</v>
      </c>
      <c r="F8" s="5">
        <v>5.9262468492018483</v>
      </c>
      <c r="G8" s="5">
        <v>43.655191147798497</v>
      </c>
      <c r="H8" s="5">
        <v>0</v>
      </c>
      <c r="I8" s="5">
        <v>34.538987694232269</v>
      </c>
    </row>
    <row r="9" spans="2:9">
      <c r="B9" s="8">
        <v>7</v>
      </c>
      <c r="C9" s="5">
        <v>3.5808505830617077</v>
      </c>
      <c r="D9" s="5">
        <v>8.1757628928130686</v>
      </c>
      <c r="E9" s="5">
        <v>3.9628435956524006</v>
      </c>
      <c r="F9" s="5">
        <v>5.8731196980356026</v>
      </c>
      <c r="G9" s="5">
        <v>43.490941891430772</v>
      </c>
      <c r="H9" s="5">
        <v>0</v>
      </c>
      <c r="I9" s="5">
        <v>34.916481339006445</v>
      </c>
    </row>
    <row r="10" spans="2:9">
      <c r="B10" s="8">
        <v>8</v>
      </c>
      <c r="C10" s="5">
        <v>3.6846842650832357</v>
      </c>
      <c r="D10" s="5">
        <v>7.9919853586026699</v>
      </c>
      <c r="E10" s="5">
        <v>3.9434144220940972</v>
      </c>
      <c r="F10" s="5">
        <v>5.8493378840379098</v>
      </c>
      <c r="G10" s="5">
        <v>43.771466822352473</v>
      </c>
      <c r="H10" s="5">
        <v>0</v>
      </c>
      <c r="I10" s="5">
        <v>34.75911124782963</v>
      </c>
    </row>
    <row r="11" spans="2:9">
      <c r="B11" s="8">
        <v>9</v>
      </c>
      <c r="C11" s="5">
        <v>3.650073656034456</v>
      </c>
      <c r="D11" s="5">
        <v>7.9229463272223644</v>
      </c>
      <c r="E11" s="5">
        <v>3.8966429766731143</v>
      </c>
      <c r="F11" s="5">
        <v>5.8367198536500995</v>
      </c>
      <c r="G11" s="5">
        <v>43.654770044197193</v>
      </c>
      <c r="H11" s="5">
        <v>0</v>
      </c>
      <c r="I11" s="5">
        <v>35.038847142222764</v>
      </c>
    </row>
    <row r="12" spans="2:9">
      <c r="B12" s="8">
        <v>10</v>
      </c>
      <c r="C12" s="5">
        <v>3.650621063939119</v>
      </c>
      <c r="D12" s="5">
        <v>7.8855826090430376</v>
      </c>
      <c r="E12" s="5">
        <v>3.8924920989325535</v>
      </c>
      <c r="F12" s="5">
        <v>5.7891725281312283</v>
      </c>
      <c r="G12" s="5">
        <v>43.444990911496546</v>
      </c>
      <c r="H12" s="5">
        <v>0</v>
      </c>
      <c r="I12" s="5">
        <v>35.337140788457496</v>
      </c>
    </row>
    <row r="13" spans="2:9">
      <c r="B13" s="8">
        <v>11</v>
      </c>
      <c r="C13" s="5">
        <v>3.722222193102048</v>
      </c>
      <c r="D13" s="5">
        <v>7.7489482229908777</v>
      </c>
      <c r="E13" s="5">
        <v>3.8838915758073553</v>
      </c>
      <c r="F13" s="5">
        <v>5.6774555164588092</v>
      </c>
      <c r="G13" s="5">
        <v>44.034368328386108</v>
      </c>
      <c r="H13" s="5">
        <v>0</v>
      </c>
      <c r="I13" s="5">
        <v>34.9331141632548</v>
      </c>
    </row>
    <row r="14" spans="2:9">
      <c r="B14" s="8">
        <v>12</v>
      </c>
      <c r="C14" s="5">
        <v>3.4916922908857142</v>
      </c>
      <c r="D14" s="5">
        <v>7.6613905635180677</v>
      </c>
      <c r="E14" s="5">
        <v>3.8830933375163075</v>
      </c>
      <c r="F14" s="5">
        <v>5.5981361488111787</v>
      </c>
      <c r="G14" s="5">
        <v>44.857340034495529</v>
      </c>
      <c r="H14" s="5">
        <v>0</v>
      </c>
      <c r="I14" s="5">
        <v>34.508347624773194</v>
      </c>
    </row>
    <row r="15" spans="2:9" ht="23.25">
      <c r="B15" s="8" t="s">
        <v>5</v>
      </c>
      <c r="C15" s="5">
        <v>3.7446028999871683</v>
      </c>
      <c r="D15" s="5">
        <v>7.5510993314188877</v>
      </c>
      <c r="E15" s="5">
        <v>3.8286910234910465</v>
      </c>
      <c r="F15" s="5">
        <v>5.5524356086919973</v>
      </c>
      <c r="G15" s="5">
        <v>44.665342188751374</v>
      </c>
      <c r="H15" s="5">
        <v>0</v>
      </c>
      <c r="I15" s="5">
        <v>34.657828947659517</v>
      </c>
    </row>
    <row r="16" spans="2:9">
      <c r="B16" s="8">
        <v>2</v>
      </c>
      <c r="C16" s="5">
        <v>3.6595230921472561</v>
      </c>
      <c r="D16" s="5">
        <v>7.4900971436649559</v>
      </c>
      <c r="E16" s="5">
        <v>3.8129209784907387</v>
      </c>
      <c r="F16" s="5">
        <v>5.4880708778914267</v>
      </c>
      <c r="G16" s="5">
        <v>44.735493065144659</v>
      </c>
      <c r="H16" s="5">
        <v>0</v>
      </c>
      <c r="I16" s="5">
        <v>34.813894842660964</v>
      </c>
    </row>
    <row r="17" spans="2:9">
      <c r="B17" s="8">
        <v>3</v>
      </c>
      <c r="C17" s="5">
        <v>3.8158827114128209</v>
      </c>
      <c r="D17" s="5">
        <v>7.4149140460027514</v>
      </c>
      <c r="E17" s="5">
        <v>3.8605426510395269</v>
      </c>
      <c r="F17" s="5">
        <v>5.5516326299230467</v>
      </c>
      <c r="G17" s="5">
        <v>44.474142940151083</v>
      </c>
      <c r="H17" s="5">
        <v>0</v>
      </c>
      <c r="I17" s="5">
        <v>34.882885021470791</v>
      </c>
    </row>
    <row r="18" spans="2:9">
      <c r="B18" s="8">
        <v>4</v>
      </c>
      <c r="C18" s="5">
        <v>3.7334343682472801</v>
      </c>
      <c r="D18" s="5">
        <v>7.4896595194602344</v>
      </c>
      <c r="E18" s="5">
        <v>3.8599512722560871</v>
      </c>
      <c r="F18" s="5">
        <v>5.4512692692087477</v>
      </c>
      <c r="G18" s="5">
        <v>43.97377485059728</v>
      </c>
      <c r="H18" s="5">
        <v>0</v>
      </c>
      <c r="I18" s="5">
        <v>35.491910720230379</v>
      </c>
    </row>
    <row r="19" spans="2:9">
      <c r="B19" s="10">
        <v>5</v>
      </c>
      <c r="C19" s="5">
        <v>4.14862221683362</v>
      </c>
      <c r="D19" s="5">
        <v>7.3164707374548552</v>
      </c>
      <c r="E19" s="5">
        <v>3.7793165364110424</v>
      </c>
      <c r="F19" s="5">
        <v>5.3292493021730198</v>
      </c>
      <c r="G19" s="5">
        <v>43.937651227419515</v>
      </c>
      <c r="H19" s="5">
        <v>0</v>
      </c>
      <c r="I19" s="5">
        <v>35.488689979707942</v>
      </c>
    </row>
    <row r="20" spans="2:9">
      <c r="B20" s="10">
        <v>6</v>
      </c>
      <c r="C20" s="5">
        <v>3.8843370668199175</v>
      </c>
      <c r="D20" s="5">
        <v>7.2526358687312777</v>
      </c>
      <c r="E20" s="5">
        <v>3.6415167091369414</v>
      </c>
      <c r="F20" s="5">
        <v>5.3849096140094135</v>
      </c>
      <c r="G20" s="5">
        <v>44.856719187163009</v>
      </c>
      <c r="H20" s="5">
        <v>0</v>
      </c>
      <c r="I20" s="5">
        <v>34.979881554139446</v>
      </c>
    </row>
    <row r="21" spans="2:9">
      <c r="B21" s="10">
        <v>7</v>
      </c>
      <c r="C21" s="5">
        <v>3.81068936265227</v>
      </c>
      <c r="D21" s="5">
        <v>7.0836374585254989</v>
      </c>
      <c r="E21" s="5">
        <v>3.5213172377454103</v>
      </c>
      <c r="F21" s="5">
        <v>5.3059280942324323</v>
      </c>
      <c r="G21" s="5">
        <v>45.440811669611357</v>
      </c>
      <c r="H21" s="5">
        <v>0</v>
      </c>
      <c r="I21" s="5">
        <v>34.837616177233024</v>
      </c>
    </row>
    <row r="22" spans="2:9">
      <c r="B22" s="10">
        <v>8</v>
      </c>
      <c r="C22" s="5">
        <v>3.9826893991218904</v>
      </c>
      <c r="D22" s="5">
        <v>7.0273878241562775</v>
      </c>
      <c r="E22" s="5">
        <v>3.5144568371736442</v>
      </c>
      <c r="F22" s="5">
        <v>5.2975653703891137</v>
      </c>
      <c r="G22" s="5">
        <v>45.150008875361941</v>
      </c>
      <c r="H22" s="5">
        <v>0</v>
      </c>
      <c r="I22" s="5">
        <v>35.02789169379713</v>
      </c>
    </row>
    <row r="23" spans="2:9">
      <c r="B23" s="10">
        <v>9</v>
      </c>
      <c r="C23" s="5">
        <v>3.996989048250688</v>
      </c>
      <c r="D23" s="5">
        <v>6.94084338332451</v>
      </c>
      <c r="E23" s="5">
        <v>3.5632321160010205</v>
      </c>
      <c r="F23" s="5">
        <v>5.259950100237301</v>
      </c>
      <c r="G23" s="5">
        <v>44.881611986844881</v>
      </c>
      <c r="H23" s="5">
        <v>0</v>
      </c>
      <c r="I23" s="5">
        <v>35.357373365341587</v>
      </c>
    </row>
    <row r="24" spans="2:9">
      <c r="B24" s="10">
        <v>10</v>
      </c>
      <c r="C24" s="5">
        <v>4.1694412041776205</v>
      </c>
      <c r="D24" s="5">
        <v>6.8137993422730689</v>
      </c>
      <c r="E24" s="5">
        <v>3.5822821832181009</v>
      </c>
      <c r="F24" s="5">
        <v>5.1980492649034327</v>
      </c>
      <c r="G24" s="5">
        <v>44.724104977843375</v>
      </c>
      <c r="H24" s="5">
        <v>0</v>
      </c>
      <c r="I24" s="5">
        <v>35.512323027584401</v>
      </c>
    </row>
    <row r="25" spans="2:9">
      <c r="B25" s="10">
        <v>11</v>
      </c>
      <c r="C25" s="5">
        <v>4.0428742511387972</v>
      </c>
      <c r="D25" s="5">
        <v>6.6998993514591545</v>
      </c>
      <c r="E25" s="5">
        <v>3.5747098149858143</v>
      </c>
      <c r="F25" s="5">
        <v>5.2900221686013431</v>
      </c>
      <c r="G25" s="5">
        <v>45.351365102955789</v>
      </c>
      <c r="H25" s="5">
        <v>0</v>
      </c>
      <c r="I25" s="5">
        <v>35.041129310859084</v>
      </c>
    </row>
    <row r="26" spans="2:9">
      <c r="B26" s="10">
        <v>12</v>
      </c>
      <c r="C26" s="5">
        <v>3.69466883437057</v>
      </c>
      <c r="D26" s="5">
        <v>6.6193075545411668</v>
      </c>
      <c r="E26" s="5">
        <v>3.6615317477054559</v>
      </c>
      <c r="F26" s="5">
        <v>5.256216652067403</v>
      </c>
      <c r="G26" s="5">
        <v>45.863273455581599</v>
      </c>
      <c r="H26" s="5">
        <v>0</v>
      </c>
      <c r="I26" s="5">
        <v>34.905001755733792</v>
      </c>
    </row>
    <row r="27" spans="2:9" ht="23.25">
      <c r="B27" s="11" t="s">
        <v>9</v>
      </c>
      <c r="C27" s="5">
        <v>3.9278449351841043</v>
      </c>
      <c r="D27" s="5">
        <v>6.4575148781382223</v>
      </c>
      <c r="E27" s="5">
        <v>3.6363995152168944</v>
      </c>
      <c r="F27" s="19">
        <v>5.3251648147447739</v>
      </c>
      <c r="G27" s="5">
        <v>46.240612260671234</v>
      </c>
      <c r="H27" s="5">
        <v>0</v>
      </c>
      <c r="I27" s="5">
        <v>34.41246359604478</v>
      </c>
    </row>
    <row r="28" spans="2:9">
      <c r="B28" s="10">
        <v>2</v>
      </c>
      <c r="C28" s="5">
        <v>3.7643794807289743</v>
      </c>
      <c r="D28" s="5">
        <v>6.3355550846796351</v>
      </c>
      <c r="E28" s="5">
        <v>3.6315956885570877</v>
      </c>
      <c r="F28" s="19">
        <v>5.3308195638326747</v>
      </c>
      <c r="G28" s="5">
        <v>47.044108577980992</v>
      </c>
      <c r="H28" s="5">
        <v>0</v>
      </c>
      <c r="I28" s="5">
        <v>33.893541604220637</v>
      </c>
    </row>
    <row r="29" spans="2:9">
      <c r="B29" s="10">
        <v>3</v>
      </c>
      <c r="C29" s="5">
        <v>3.8729559708402674</v>
      </c>
      <c r="D29" s="5">
        <v>6.2133077077280925</v>
      </c>
      <c r="E29" s="5">
        <v>3.6487849581091356</v>
      </c>
      <c r="F29" s="19">
        <v>5.2851219814871975</v>
      </c>
      <c r="G29" s="5">
        <v>47.020705192048851</v>
      </c>
      <c r="H29" s="5">
        <v>0</v>
      </c>
      <c r="I29" s="5">
        <v>33.959124189786458</v>
      </c>
    </row>
    <row r="30" spans="2:9">
      <c r="B30" s="10">
        <v>4</v>
      </c>
      <c r="C30" s="5">
        <v>3.8320126131283438</v>
      </c>
      <c r="D30" s="5">
        <v>6.1099979916407978</v>
      </c>
      <c r="E30" s="5">
        <v>3.7189435714319603</v>
      </c>
      <c r="F30" s="19">
        <v>5.3202542234845192</v>
      </c>
      <c r="G30" s="5">
        <v>47.02628420338511</v>
      </c>
      <c r="H30" s="5">
        <v>0</v>
      </c>
      <c r="I30" s="5">
        <v>33.99250739692927</v>
      </c>
    </row>
    <row r="31" spans="2:9">
      <c r="B31" s="10">
        <v>5</v>
      </c>
      <c r="C31" s="5">
        <v>3.9199056202989708</v>
      </c>
      <c r="D31" s="5">
        <v>6.0040221401086225</v>
      </c>
      <c r="E31" s="5">
        <v>3.7453887508443131</v>
      </c>
      <c r="F31" s="19">
        <v>5.3915321114096137</v>
      </c>
      <c r="G31" s="5">
        <v>47.478368771566281</v>
      </c>
      <c r="H31" s="5">
        <v>0</v>
      </c>
      <c r="I31" s="5">
        <v>33.460782605772202</v>
      </c>
    </row>
    <row r="32" spans="2:9">
      <c r="B32" s="10">
        <v>6</v>
      </c>
      <c r="C32" s="5">
        <v>3.8676965880802459</v>
      </c>
      <c r="D32" s="5">
        <v>6.0038072924293457</v>
      </c>
      <c r="E32" s="5">
        <v>3.7571081661541466</v>
      </c>
      <c r="F32" s="19">
        <v>5.4446112168692338</v>
      </c>
      <c r="G32" s="5">
        <v>47.253441206618831</v>
      </c>
      <c r="H32" s="5">
        <v>0</v>
      </c>
      <c r="I32" s="5">
        <v>33.673335529848195</v>
      </c>
    </row>
    <row r="33" spans="2:9">
      <c r="B33" s="10">
        <v>7</v>
      </c>
      <c r="C33" s="5">
        <v>3.9254161922292781</v>
      </c>
      <c r="D33" s="5">
        <v>5.7246027852662627</v>
      </c>
      <c r="E33" s="5">
        <v>3.7179389089665289</v>
      </c>
      <c r="F33" s="19">
        <v>5.4890718129434024</v>
      </c>
      <c r="G33" s="5">
        <v>47.533600668487907</v>
      </c>
      <c r="H33" s="5">
        <v>0</v>
      </c>
      <c r="I33" s="5">
        <v>33.60936963210662</v>
      </c>
    </row>
    <row r="34" spans="2:9">
      <c r="B34" s="10">
        <v>8</v>
      </c>
      <c r="C34" s="5">
        <v>3.9478544237058926</v>
      </c>
      <c r="D34" s="5">
        <v>5.571408996943827</v>
      </c>
      <c r="E34" s="5">
        <v>3.6346413911841626</v>
      </c>
      <c r="F34" s="19">
        <v>5.4616429460791034</v>
      </c>
      <c r="G34" s="5">
        <v>47.726636363094777</v>
      </c>
      <c r="H34" s="5">
        <v>0</v>
      </c>
      <c r="I34" s="5">
        <v>33.657815878992238</v>
      </c>
    </row>
    <row r="35" spans="2:9">
      <c r="B35" s="10">
        <v>9</v>
      </c>
      <c r="C35" s="5">
        <v>4.0622196901743068</v>
      </c>
      <c r="D35" s="5">
        <v>5.1090632500181821</v>
      </c>
      <c r="E35" s="5">
        <v>3.643421658706878</v>
      </c>
      <c r="F35" s="19">
        <v>5.4389197313874273</v>
      </c>
      <c r="G35" s="5">
        <v>47.18811365124003</v>
      </c>
      <c r="H35" s="5">
        <v>0</v>
      </c>
      <c r="I35" s="5">
        <v>34.558262018473172</v>
      </c>
    </row>
    <row r="36" spans="2:9">
      <c r="B36" s="10">
        <v>10</v>
      </c>
      <c r="C36" s="5">
        <v>4.1898209268216</v>
      </c>
      <c r="D36" s="5">
        <v>4.9066936098057559</v>
      </c>
      <c r="E36" s="5">
        <v>3.738207925129005</v>
      </c>
      <c r="F36" s="19">
        <v>5.4134037029518911</v>
      </c>
      <c r="G36" s="5">
        <v>46.84946894645509</v>
      </c>
      <c r="H36" s="5">
        <v>0</v>
      </c>
      <c r="I36" s="5">
        <v>34.902404888836656</v>
      </c>
    </row>
    <row r="37" spans="2:9">
      <c r="B37" s="10">
        <v>11</v>
      </c>
      <c r="C37" s="5">
        <v>4.1370397284593379</v>
      </c>
      <c r="D37" s="5">
        <v>4.780630344730314</v>
      </c>
      <c r="E37" s="5">
        <v>3.8129447873452729</v>
      </c>
      <c r="F37" s="19">
        <v>5.3863536712873961</v>
      </c>
      <c r="G37" s="5">
        <v>46.901474524665865</v>
      </c>
      <c r="H37" s="5">
        <v>0</v>
      </c>
      <c r="I37" s="5">
        <v>34.981556943511812</v>
      </c>
    </row>
    <row r="38" spans="2:9">
      <c r="B38" s="10">
        <v>12</v>
      </c>
      <c r="C38" s="5">
        <v>3.9101557412840804</v>
      </c>
      <c r="D38" s="5">
        <v>4.6730045887372933</v>
      </c>
      <c r="E38" s="5">
        <v>3.7669013383178718</v>
      </c>
      <c r="F38" s="19">
        <v>5.3233948995304017</v>
      </c>
      <c r="G38" s="5">
        <v>47.451220726690515</v>
      </c>
      <c r="H38" s="5">
        <v>0</v>
      </c>
      <c r="I38" s="5">
        <v>34.875322705439835</v>
      </c>
    </row>
    <row r="39" spans="2:9" ht="23.25">
      <c r="B39" s="11" t="s">
        <v>20</v>
      </c>
      <c r="C39" s="5">
        <v>4.2218871518133483</v>
      </c>
      <c r="D39" s="5">
        <v>4.5595509849047149</v>
      </c>
      <c r="E39" s="5">
        <v>3.7591165344798343</v>
      </c>
      <c r="F39" s="19">
        <v>5.2700454834739228</v>
      </c>
      <c r="G39" s="5">
        <v>46.994869688213356</v>
      </c>
      <c r="H39" s="5">
        <v>0</v>
      </c>
      <c r="I39" s="5">
        <v>35.194530157114826</v>
      </c>
    </row>
    <row r="40" spans="2:9">
      <c r="B40" s="10">
        <v>2</v>
      </c>
      <c r="C40" s="5">
        <v>4.0869773474459503</v>
      </c>
      <c r="D40" s="5">
        <v>4.4358011750837454</v>
      </c>
      <c r="E40" s="5">
        <v>3.8440603528983637</v>
      </c>
      <c r="F40" s="19">
        <v>5.2838334230145971</v>
      </c>
      <c r="G40" s="5">
        <v>47.153578904478572</v>
      </c>
      <c r="H40" s="5">
        <v>0</v>
      </c>
      <c r="I40" s="5">
        <v>35.195748797078778</v>
      </c>
    </row>
    <row r="41" spans="2:9">
      <c r="B41" s="10">
        <v>3</v>
      </c>
      <c r="C41" s="5">
        <v>4.1394127476724751</v>
      </c>
      <c r="D41" s="5">
        <v>4.3203782564165749</v>
      </c>
      <c r="E41" s="5">
        <v>4.0659484517823179</v>
      </c>
      <c r="F41" s="19">
        <v>5.320693983474384</v>
      </c>
      <c r="G41" s="5">
        <v>46.991583178678411</v>
      </c>
      <c r="H41" s="5">
        <v>0</v>
      </c>
      <c r="I41" s="5">
        <v>35.161983381975837</v>
      </c>
    </row>
    <row r="42" spans="2:9">
      <c r="B42" s="10">
        <v>4</v>
      </c>
      <c r="C42" s="5">
        <v>4.1067142574355424</v>
      </c>
      <c r="D42" s="5">
        <v>4.2857982382342756</v>
      </c>
      <c r="E42" s="5">
        <v>4.0705263027663685</v>
      </c>
      <c r="F42" s="19">
        <v>5.3067934379175536</v>
      </c>
      <c r="G42" s="5">
        <v>46.599878754886923</v>
      </c>
      <c r="H42" s="5">
        <v>0</v>
      </c>
      <c r="I42" s="5">
        <v>35.630289008759341</v>
      </c>
    </row>
    <row r="43" spans="2:9">
      <c r="B43" s="10">
        <v>5</v>
      </c>
      <c r="C43" s="5">
        <v>4.3420714783523051</v>
      </c>
      <c r="D43" s="5">
        <v>4.2172044456943034</v>
      </c>
      <c r="E43" s="5">
        <v>4.014391040140854</v>
      </c>
      <c r="F43" s="19">
        <v>5.3027987332950222</v>
      </c>
      <c r="G43" s="5">
        <v>46.42409551640236</v>
      </c>
      <c r="H43" s="5">
        <v>0</v>
      </c>
      <c r="I43" s="5">
        <v>35.699438786115152</v>
      </c>
    </row>
    <row r="44" spans="2:9">
      <c r="B44" s="10">
        <v>6</v>
      </c>
      <c r="C44" s="5">
        <v>4.1381921807041016</v>
      </c>
      <c r="D44" s="5">
        <v>4.1616901796324735</v>
      </c>
      <c r="E44" s="5">
        <v>3.9647260612265058</v>
      </c>
      <c r="F44" s="19">
        <v>5.3394338329277309</v>
      </c>
      <c r="G44" s="5">
        <v>46.869527735122176</v>
      </c>
      <c r="H44" s="5">
        <v>0</v>
      </c>
      <c r="I44" s="5">
        <v>35.526430010387017</v>
      </c>
    </row>
    <row r="45" spans="2:9">
      <c r="B45" s="10">
        <v>7</v>
      </c>
      <c r="C45" s="5">
        <v>4.2604054098306969</v>
      </c>
      <c r="D45" s="5">
        <v>4.0984558225937535</v>
      </c>
      <c r="E45" s="5">
        <v>3.8543406359498316</v>
      </c>
      <c r="F45" s="19">
        <v>5.3354053354053352</v>
      </c>
      <c r="G45" s="5">
        <v>46.645946645946644</v>
      </c>
      <c r="H45" s="5">
        <v>0</v>
      </c>
      <c r="I45" s="5">
        <v>35.805446150273738</v>
      </c>
    </row>
    <row r="46" spans="2:9">
      <c r="B46" s="10">
        <v>8</v>
      </c>
      <c r="C46" s="5">
        <v>4.2032235895867878</v>
      </c>
      <c r="D46" s="5">
        <v>4.0451462845896149</v>
      </c>
      <c r="E46" s="5">
        <v>3.7853948444534162</v>
      </c>
      <c r="F46" s="19">
        <v>5.3786359635516776</v>
      </c>
      <c r="G46" s="5">
        <v>46.609353129856423</v>
      </c>
      <c r="H46" s="5">
        <v>0</v>
      </c>
      <c r="I46" s="5">
        <v>35.978246187962078</v>
      </c>
    </row>
    <row r="47" spans="2:9">
      <c r="B47" s="10">
        <v>9</v>
      </c>
      <c r="C47" s="5">
        <v>4.2313273215469254</v>
      </c>
      <c r="D47" s="5">
        <v>3.9648858139455929</v>
      </c>
      <c r="E47" s="5">
        <v>3.683092551889668</v>
      </c>
      <c r="F47" s="19">
        <v>5.3812327754053086</v>
      </c>
      <c r="G47" s="5">
        <v>46.573532689642143</v>
      </c>
      <c r="H47" s="5">
        <v>0</v>
      </c>
      <c r="I47" s="5">
        <v>36.165928847570363</v>
      </c>
    </row>
    <row r="48" spans="2:9">
      <c r="B48" s="10">
        <v>10</v>
      </c>
      <c r="C48" s="5">
        <v>4.3509598663246836</v>
      </c>
      <c r="D48" s="5">
        <v>3.8835698650370669</v>
      </c>
      <c r="E48" s="5">
        <v>3.5877140662486107</v>
      </c>
      <c r="F48" s="19">
        <v>5.3410925796287225</v>
      </c>
      <c r="G48" s="5">
        <v>46.32326279069423</v>
      </c>
      <c r="H48" s="5">
        <v>0</v>
      </c>
      <c r="I48" s="5">
        <v>36.513400832066687</v>
      </c>
    </row>
    <row r="49" spans="2:9">
      <c r="B49" s="10">
        <v>11</v>
      </c>
      <c r="C49" s="5">
        <v>4.2321423801850084</v>
      </c>
      <c r="D49" s="5">
        <v>3.8194784497725229</v>
      </c>
      <c r="E49" s="5">
        <v>3.4988143887795773</v>
      </c>
      <c r="F49" s="19">
        <v>5.3208569639449541</v>
      </c>
      <c r="G49" s="5">
        <v>46.44657923711334</v>
      </c>
      <c r="H49" s="5">
        <v>0</v>
      </c>
      <c r="I49" s="5">
        <v>36.682128580204598</v>
      </c>
    </row>
    <row r="50" spans="2:9">
      <c r="B50" s="10">
        <v>12</v>
      </c>
      <c r="C50" s="5">
        <v>3.960431312939388</v>
      </c>
      <c r="D50" s="5">
        <v>3.7582533726011782</v>
      </c>
      <c r="E50" s="5">
        <v>3.468643121793654</v>
      </c>
      <c r="F50" s="19">
        <v>5.2904712141364243</v>
      </c>
      <c r="G50" s="5">
        <v>46.77302037811134</v>
      </c>
      <c r="H50" s="5">
        <v>0</v>
      </c>
      <c r="I50" s="5">
        <v>36.749180600418015</v>
      </c>
    </row>
    <row r="51" spans="2:9" ht="23.25">
      <c r="B51" s="11" t="s">
        <v>19</v>
      </c>
      <c r="C51" s="5">
        <v>4.1646901309168616</v>
      </c>
      <c r="D51" s="5">
        <v>3.6662336760313821</v>
      </c>
      <c r="E51" s="5">
        <v>3.389297003497914</v>
      </c>
      <c r="F51" s="19">
        <v>5.2678556914624002</v>
      </c>
      <c r="G51" s="5">
        <v>47.058693136728984</v>
      </c>
      <c r="H51" s="5">
        <v>0</v>
      </c>
      <c r="I51" s="5">
        <v>36.453230361362458</v>
      </c>
    </row>
    <row r="52" spans="2:9">
      <c r="B52" s="10">
        <v>2</v>
      </c>
      <c r="C52" s="5">
        <v>3.9339600167497002</v>
      </c>
      <c r="D52" s="5">
        <v>3.5899401183428452</v>
      </c>
      <c r="E52" s="5">
        <v>3.3901866289453162</v>
      </c>
      <c r="F52" s="19">
        <v>5.2822220874091679</v>
      </c>
      <c r="G52" s="5">
        <v>47.250874106473049</v>
      </c>
      <c r="H52" s="5">
        <v>0</v>
      </c>
      <c r="I52" s="5">
        <v>36.552817042079923</v>
      </c>
    </row>
    <row r="53" spans="2:9">
      <c r="B53" s="10">
        <v>3</v>
      </c>
      <c r="C53" s="5">
        <v>4.0623383533097854</v>
      </c>
      <c r="D53" s="5">
        <v>3.5323588962948733</v>
      </c>
      <c r="E53" s="5">
        <v>3.4388070289523078</v>
      </c>
      <c r="F53" s="19">
        <v>5.244816221568656</v>
      </c>
      <c r="G53" s="5">
        <v>46.952248644015192</v>
      </c>
      <c r="H53" s="5">
        <v>0</v>
      </c>
      <c r="I53" s="5">
        <v>36.769430855859184</v>
      </c>
    </row>
    <row r="54" spans="2:9">
      <c r="B54" s="10">
        <v>4</v>
      </c>
      <c r="C54" s="5">
        <v>3.9857154404038475</v>
      </c>
      <c r="D54" s="5">
        <v>3.4767912646684938</v>
      </c>
      <c r="E54" s="5">
        <v>3.4632708996186374</v>
      </c>
      <c r="F54" s="19">
        <v>5.2232697239347203</v>
      </c>
      <c r="G54" s="5">
        <v>46.827343468708435</v>
      </c>
      <c r="H54" s="5">
        <v>0</v>
      </c>
      <c r="I54" s="5">
        <v>37.023609202665867</v>
      </c>
    </row>
    <row r="55" spans="2:9">
      <c r="B55" s="10">
        <v>5</v>
      </c>
      <c r="C55" s="5">
        <v>4.0522803212123515</v>
      </c>
      <c r="D55" s="5">
        <v>3.39848397592369</v>
      </c>
      <c r="E55" s="5">
        <v>3.4604579643883429</v>
      </c>
      <c r="F55" s="19">
        <v>5.208299837172115</v>
      </c>
      <c r="G55" s="5">
        <v>46.665682488547965</v>
      </c>
      <c r="H55" s="5">
        <v>0</v>
      </c>
      <c r="I55" s="5">
        <v>37.214795412755535</v>
      </c>
    </row>
    <row r="56" spans="2:9">
      <c r="B56" s="10">
        <v>6</v>
      </c>
      <c r="C56" s="5">
        <v>4.0165572201451001</v>
      </c>
      <c r="D56" s="5">
        <v>3.3337092394840253</v>
      </c>
      <c r="E56" s="5">
        <v>3.7837845652934528</v>
      </c>
      <c r="F56" s="19">
        <v>5.2142520479656245</v>
      </c>
      <c r="G56" s="5">
        <v>46.386818995405271</v>
      </c>
      <c r="H56" s="5">
        <v>0</v>
      </c>
      <c r="I56" s="5">
        <v>37.264877931706529</v>
      </c>
    </row>
    <row r="57" spans="2:9">
      <c r="B57" s="10">
        <v>7</v>
      </c>
      <c r="C57" s="5">
        <v>3.9873322919564336</v>
      </c>
      <c r="D57" s="5">
        <v>3.2739177882866497</v>
      </c>
      <c r="E57" s="5">
        <v>4.0004564939835516</v>
      </c>
      <c r="F57" s="19">
        <v>5.1994664726567237</v>
      </c>
      <c r="G57" s="5">
        <v>46.215308240429678</v>
      </c>
      <c r="H57" s="5">
        <v>0</v>
      </c>
      <c r="I57" s="5">
        <v>37.323518712686969</v>
      </c>
    </row>
    <row r="58" spans="2:9">
      <c r="B58" s="10">
        <v>8</v>
      </c>
      <c r="C58" s="5">
        <v>3.9048569649721947</v>
      </c>
      <c r="D58" s="5">
        <v>3.2257882350283698</v>
      </c>
      <c r="E58" s="5">
        <v>4.0766712361450921</v>
      </c>
      <c r="F58" s="19">
        <v>5.2200761516991543</v>
      </c>
      <c r="G58" s="5">
        <v>46.324064021639842</v>
      </c>
      <c r="H58" s="5">
        <v>0</v>
      </c>
      <c r="I58" s="5">
        <v>37.248543390515344</v>
      </c>
    </row>
    <row r="59" spans="2:9">
      <c r="B59" s="10">
        <v>9</v>
      </c>
      <c r="C59" s="5">
        <v>3.9314234266477279</v>
      </c>
      <c r="D59" s="5">
        <v>3.1673955106194986</v>
      </c>
      <c r="E59" s="5">
        <v>4.1414087752066298</v>
      </c>
      <c r="F59" s="19">
        <v>5.2107682499916121</v>
      </c>
      <c r="G59" s="5">
        <v>46.169095525159094</v>
      </c>
      <c r="H59" s="5">
        <v>0</v>
      </c>
      <c r="I59" s="5">
        <v>37.379908512375437</v>
      </c>
    </row>
    <row r="60" spans="2:9">
      <c r="B60" s="10">
        <v>10</v>
      </c>
      <c r="C60" s="5">
        <v>3.944193721793702</v>
      </c>
      <c r="D60" s="5">
        <v>3.1317412097749884</v>
      </c>
      <c r="E60" s="5">
        <v>4.2415882897937127</v>
      </c>
      <c r="F60" s="19">
        <v>5.1898894181150936</v>
      </c>
      <c r="G60" s="5">
        <v>46.012398617066644</v>
      </c>
      <c r="H60" s="5">
        <v>0</v>
      </c>
      <c r="I60" s="5">
        <v>37.480188743455862</v>
      </c>
    </row>
    <row r="61" spans="2:9">
      <c r="B61" s="10">
        <v>11</v>
      </c>
      <c r="C61" s="5">
        <v>3.8030977478446495</v>
      </c>
      <c r="D61" s="5">
        <v>3.0940245900282966</v>
      </c>
      <c r="E61" s="5">
        <v>4.2563695233682495</v>
      </c>
      <c r="F61" s="19">
        <v>5.2266220979298703</v>
      </c>
      <c r="G61" s="5">
        <v>46.317563281538725</v>
      </c>
      <c r="H61" s="5">
        <v>0</v>
      </c>
      <c r="I61" s="5">
        <v>37.302322759290213</v>
      </c>
    </row>
    <row r="62" spans="2:9">
      <c r="B62" s="10">
        <v>12</v>
      </c>
      <c r="C62" s="5">
        <v>3.5933614310515667</v>
      </c>
      <c r="D62" s="5">
        <v>2.7584341456278789</v>
      </c>
      <c r="E62" s="5">
        <v>4.3122269235758628</v>
      </c>
      <c r="F62" s="19">
        <v>5.1768251786468378</v>
      </c>
      <c r="G62" s="5">
        <v>46.503241725939603</v>
      </c>
      <c r="H62" s="5">
        <v>27.267621105857739</v>
      </c>
      <c r="I62" s="5">
        <v>10.38828948930051</v>
      </c>
    </row>
    <row r="63" spans="2:9" ht="23.25">
      <c r="B63" s="11" t="s">
        <v>18</v>
      </c>
      <c r="C63" s="5">
        <v>3.6795627139786444</v>
      </c>
      <c r="D63" s="5">
        <v>2.6661170254057396</v>
      </c>
      <c r="E63" s="5">
        <v>4.0781418556281572</v>
      </c>
      <c r="F63" s="19">
        <v>5.0820848178554892</v>
      </c>
      <c r="G63" s="5">
        <v>47.983682078928844</v>
      </c>
      <c r="H63" s="5">
        <v>26.354004663027972</v>
      </c>
      <c r="I63" s="5">
        <v>10.156406845175159</v>
      </c>
    </row>
    <row r="64" spans="2:9">
      <c r="B64" s="10">
        <v>2</v>
      </c>
      <c r="C64" s="5">
        <v>3.679660486273566</v>
      </c>
      <c r="D64" s="5">
        <v>2.6364542472713253</v>
      </c>
      <c r="E64" s="5">
        <v>4.0313153285689483</v>
      </c>
      <c r="F64" s="19">
        <v>5.0612593126323659</v>
      </c>
      <c r="G64" s="5">
        <v>47.40285398257312</v>
      </c>
      <c r="H64" s="5">
        <v>26.952730315463928</v>
      </c>
      <c r="I64" s="5">
        <v>10.235726327216744</v>
      </c>
    </row>
    <row r="65" spans="2:18">
      <c r="B65" s="10">
        <v>3</v>
      </c>
      <c r="C65" s="5">
        <v>3.8156565037494654</v>
      </c>
      <c r="D65" s="5">
        <v>2.6240810200507192</v>
      </c>
      <c r="E65" s="5">
        <v>4.0188603695259575</v>
      </c>
      <c r="F65" s="19">
        <v>5.0610292575431943</v>
      </c>
      <c r="G65" s="5">
        <v>47.175847613444141</v>
      </c>
      <c r="H65" s="5">
        <v>27.133436297222428</v>
      </c>
      <c r="I65" s="5">
        <v>10.171088938464095</v>
      </c>
    </row>
    <row r="66" spans="2:18">
      <c r="B66" s="10">
        <v>4</v>
      </c>
      <c r="C66" s="5">
        <v>3.770454634935763</v>
      </c>
      <c r="D66" s="5">
        <v>2.6546053390788913</v>
      </c>
      <c r="E66" s="5">
        <v>3.9659556674255909</v>
      </c>
      <c r="F66" s="19">
        <v>5.1035273002257764</v>
      </c>
      <c r="G66" s="5">
        <v>46.976454344399507</v>
      </c>
      <c r="H66" s="5">
        <v>27.364306670522382</v>
      </c>
      <c r="I66" s="5">
        <v>10.164696043412091</v>
      </c>
    </row>
    <row r="67" spans="2:18">
      <c r="B67" s="10">
        <v>5</v>
      </c>
      <c r="C67" s="5">
        <v>3.7713974499658933</v>
      </c>
      <c r="D67" s="5">
        <v>2.65356689323451</v>
      </c>
      <c r="E67" s="5">
        <v>3.9001393917988012</v>
      </c>
      <c r="F67" s="19">
        <v>5.1376797331873805</v>
      </c>
      <c r="G67" s="5">
        <v>46.884445007643635</v>
      </c>
      <c r="H67" s="5">
        <v>27.537564337268837</v>
      </c>
      <c r="I67" s="5">
        <v>10.115207186900946</v>
      </c>
    </row>
    <row r="68" spans="2:18">
      <c r="B68" s="10">
        <v>6</v>
      </c>
      <c r="C68" s="5">
        <v>3.7694807241243815</v>
      </c>
      <c r="D68" s="5">
        <v>2.659074420020572</v>
      </c>
      <c r="E68" s="5">
        <v>3.8581254785945047</v>
      </c>
      <c r="F68" s="19">
        <v>5.2218599842021902</v>
      </c>
      <c r="G68" s="5">
        <v>46.592809448645717</v>
      </c>
      <c r="H68" s="5">
        <v>27.799853286896536</v>
      </c>
      <c r="I68" s="5">
        <v>10.098796657516097</v>
      </c>
    </row>
    <row r="69" spans="2:18">
      <c r="B69" s="10">
        <v>7</v>
      </c>
      <c r="C69" s="5">
        <v>3.7547783886194961</v>
      </c>
      <c r="D69" s="5">
        <v>2.6599529162071955</v>
      </c>
      <c r="E69" s="5">
        <v>3.800334704935759</v>
      </c>
      <c r="F69" s="19">
        <v>5.2541171520870824</v>
      </c>
      <c r="G69" s="5">
        <v>46.2180888053392</v>
      </c>
      <c r="H69" s="5">
        <v>28.247863877726846</v>
      </c>
      <c r="I69" s="5">
        <v>10.06486415508442</v>
      </c>
    </row>
    <row r="70" spans="2:18">
      <c r="B70" s="10">
        <v>8</v>
      </c>
      <c r="C70" s="5">
        <v>3.7614194561538441</v>
      </c>
      <c r="D70" s="5">
        <v>2.6620162558922922</v>
      </c>
      <c r="E70" s="5">
        <v>3.7314052798151987</v>
      </c>
      <c r="F70" s="19">
        <v>5.2838349541881833</v>
      </c>
      <c r="G70" s="5">
        <v>46.005434709787032</v>
      </c>
      <c r="H70" s="5">
        <v>28.474743874562183</v>
      </c>
      <c r="I70" s="5">
        <v>10.081145469601267</v>
      </c>
    </row>
    <row r="71" spans="2:18">
      <c r="B71" s="10">
        <v>9</v>
      </c>
      <c r="C71" s="5">
        <v>3.7440322533085642</v>
      </c>
      <c r="D71" s="5">
        <v>2.662667170624613</v>
      </c>
      <c r="E71" s="5">
        <v>3.6625411811380335</v>
      </c>
      <c r="F71" s="19">
        <v>5.3324380037904069</v>
      </c>
      <c r="G71" s="5">
        <v>45.721316616941031</v>
      </c>
      <c r="H71" s="5">
        <v>28.805083541752111</v>
      </c>
      <c r="I71" s="5">
        <v>10.071921232445241</v>
      </c>
    </row>
    <row r="72" spans="2:18">
      <c r="B72" s="10">
        <v>10</v>
      </c>
      <c r="C72" s="5">
        <v>3.7391132303712822</v>
      </c>
      <c r="D72" s="5">
        <v>2.6579718573934428</v>
      </c>
      <c r="E72" s="5">
        <v>3.59650136171761</v>
      </c>
      <c r="F72" s="19">
        <v>5.4087609365642759</v>
      </c>
      <c r="G72" s="5">
        <v>45.698207259926725</v>
      </c>
      <c r="H72" s="5">
        <v>28.931752120919992</v>
      </c>
      <c r="I72" s="5">
        <v>9.9676932331066688</v>
      </c>
    </row>
    <row r="73" spans="2:18">
      <c r="B73" s="10">
        <v>11</v>
      </c>
      <c r="C73" s="5">
        <v>3.6532288344888495</v>
      </c>
      <c r="D73" s="5">
        <v>2.6412929087803354</v>
      </c>
      <c r="E73" s="5">
        <v>3.5257783207204922</v>
      </c>
      <c r="F73" s="19">
        <v>5.4980882422934743</v>
      </c>
      <c r="G73" s="5">
        <v>45.611947560195247</v>
      </c>
      <c r="H73" s="5">
        <v>29.137910975022873</v>
      </c>
      <c r="I73" s="5">
        <v>9.9317531584987275</v>
      </c>
    </row>
    <row r="74" spans="2:18">
      <c r="B74" s="10">
        <v>12</v>
      </c>
      <c r="C74" s="5">
        <v>3.3473420723272516</v>
      </c>
      <c r="D74" s="5">
        <v>2.6128713523483302</v>
      </c>
      <c r="E74" s="5">
        <v>3.4667017983005075</v>
      </c>
      <c r="F74" s="19">
        <v>5.5660364929846518</v>
      </c>
      <c r="G74" s="5">
        <v>45.648639747052236</v>
      </c>
      <c r="H74" s="5">
        <v>29.420986759765494</v>
      </c>
      <c r="I74" s="5">
        <v>9.9332059811606612</v>
      </c>
    </row>
    <row r="75" spans="2:18" ht="23.25">
      <c r="B75" s="11" t="s">
        <v>53</v>
      </c>
      <c r="C75" s="5">
        <v>3.487471039357628</v>
      </c>
      <c r="D75" s="5">
        <v>2.5743667338426821</v>
      </c>
      <c r="E75" s="5">
        <v>3.4253212058116649</v>
      </c>
      <c r="F75" s="19">
        <v>5.6069901517426208</v>
      </c>
      <c r="G75" s="5">
        <v>45.716185049162618</v>
      </c>
      <c r="H75" s="5">
        <v>29.261688823388265</v>
      </c>
      <c r="I75" s="36">
        <v>9.9236501095489142</v>
      </c>
    </row>
    <row r="76" spans="2:18" ht="12" customHeight="1">
      <c r="B76" s="10">
        <v>2</v>
      </c>
      <c r="C76" s="5">
        <v>3.4634559062805077</v>
      </c>
      <c r="D76" s="5">
        <v>2.5426618939147416</v>
      </c>
      <c r="E76" s="5">
        <v>3.4686625447445496</v>
      </c>
      <c r="F76" s="19">
        <v>5.6275951838594205</v>
      </c>
      <c r="G76" s="5">
        <v>45.649853563293199</v>
      </c>
      <c r="H76" s="5">
        <v>29.354506996420437</v>
      </c>
      <c r="I76" s="36">
        <v>9.8890986007159132</v>
      </c>
    </row>
    <row r="77" spans="2:18" ht="12" customHeight="1">
      <c r="B77" s="10">
        <v>3</v>
      </c>
      <c r="C77" s="5">
        <v>3.4818689540566452</v>
      </c>
      <c r="D77" s="5">
        <v>2.5540597467778658</v>
      </c>
      <c r="E77" s="5">
        <v>3.5787849576024788</v>
      </c>
      <c r="F77" s="19">
        <v>5.7300617936438609</v>
      </c>
      <c r="G77" s="5">
        <v>45.08274042276053</v>
      </c>
      <c r="H77" s="5">
        <v>29.743779930892426</v>
      </c>
      <c r="I77" s="36">
        <v>9.8226307913773176</v>
      </c>
    </row>
    <row r="78" spans="2:18" ht="12" customHeight="1">
      <c r="B78" s="10">
        <v>4</v>
      </c>
      <c r="C78" s="5">
        <v>3.3035185549145569</v>
      </c>
      <c r="D78" s="5">
        <v>2.5805647723170875</v>
      </c>
      <c r="E78" s="5">
        <v>3.6773272804580244</v>
      </c>
      <c r="F78" s="19">
        <v>5.7628202904917707</v>
      </c>
      <c r="G78" s="5">
        <v>44.714717144974841</v>
      </c>
      <c r="H78" s="5">
        <v>30.183834249871222</v>
      </c>
      <c r="I78" s="36">
        <v>9.7711802464568454</v>
      </c>
    </row>
    <row r="79" spans="2:18" ht="12" customHeight="1">
      <c r="B79" s="10">
        <v>5</v>
      </c>
      <c r="C79" s="5">
        <v>3.4522836739769276</v>
      </c>
      <c r="D79" s="5">
        <v>2.5729714915063266</v>
      </c>
      <c r="E79" s="5">
        <v>3.7319379380700304</v>
      </c>
      <c r="F79" s="19">
        <v>5.7991463185622418</v>
      </c>
      <c r="G79" s="5">
        <v>44.31187794690122</v>
      </c>
      <c r="H79" s="5">
        <v>30.470641377665213</v>
      </c>
      <c r="I79" s="36">
        <v>9.6549238944520859</v>
      </c>
      <c r="L79" s="37"/>
      <c r="M79" s="37"/>
      <c r="N79" s="37"/>
      <c r="O79" s="62"/>
      <c r="P79" s="62"/>
      <c r="Q79" s="62"/>
      <c r="R79" s="62"/>
    </row>
    <row r="80" spans="2:18" ht="12" customHeight="1">
      <c r="B80" s="10">
        <v>6</v>
      </c>
      <c r="C80" s="5">
        <v>3.3517517002769623</v>
      </c>
      <c r="D80" s="5">
        <v>2.5480751828835251</v>
      </c>
      <c r="E80" s="5">
        <v>3.7516553439683076</v>
      </c>
      <c r="F80" s="19">
        <v>5.8286829765112778</v>
      </c>
      <c r="G80" s="5">
        <v>44.037703774246658</v>
      </c>
      <c r="H80" s="5">
        <v>30.929501381065489</v>
      </c>
      <c r="I80" s="36">
        <v>9.5436430423131497</v>
      </c>
      <c r="L80" s="37"/>
      <c r="M80" s="37"/>
      <c r="N80" s="37"/>
      <c r="O80" s="62"/>
      <c r="P80" s="62"/>
      <c r="Q80" s="62"/>
      <c r="R80" s="62"/>
    </row>
    <row r="81" spans="2:22" ht="12" customHeight="1">
      <c r="B81" s="10">
        <v>7</v>
      </c>
      <c r="C81" s="5">
        <v>3.2388358543791496</v>
      </c>
      <c r="D81" s="5">
        <v>2.5104100579648847</v>
      </c>
      <c r="E81" s="5">
        <v>3.7650585646920018</v>
      </c>
      <c r="F81" s="19">
        <v>5.8161522545953286</v>
      </c>
      <c r="G81" s="5">
        <v>43.782471527703059</v>
      </c>
      <c r="H81" s="5">
        <v>31.445486171658672</v>
      </c>
      <c r="I81" s="36">
        <v>9.4330522277585889</v>
      </c>
      <c r="L81" s="37"/>
      <c r="M81" s="37"/>
      <c r="N81" s="37"/>
      <c r="O81" s="62"/>
      <c r="P81" s="62"/>
      <c r="Q81" s="62"/>
      <c r="R81" s="62"/>
    </row>
    <row r="82" spans="2:22" ht="12" customHeight="1">
      <c r="B82" s="10">
        <v>8</v>
      </c>
      <c r="C82" s="5">
        <v>3.3056858384840377</v>
      </c>
      <c r="D82" s="5">
        <v>2.4647377982852507</v>
      </c>
      <c r="E82" s="5">
        <v>3.7281212534293764</v>
      </c>
      <c r="F82" s="19">
        <v>5.7991090363912301</v>
      </c>
      <c r="G82" s="5">
        <v>43.383724835917064</v>
      </c>
      <c r="H82" s="5">
        <v>31.920107484437558</v>
      </c>
      <c r="I82" s="36">
        <v>9.3898100634266051</v>
      </c>
      <c r="L82" s="37"/>
      <c r="M82" s="37"/>
      <c r="N82" s="37"/>
      <c r="O82" s="62"/>
      <c r="P82" s="62"/>
      <c r="Q82" s="62"/>
      <c r="R82" s="62"/>
    </row>
    <row r="83" spans="2:22" ht="12" customHeight="1">
      <c r="B83" s="10">
        <v>9</v>
      </c>
      <c r="C83" s="5">
        <v>3.2331714959818942</v>
      </c>
      <c r="D83" s="5">
        <v>2.4250363660808456</v>
      </c>
      <c r="E83" s="5">
        <v>3.6737022150668421</v>
      </c>
      <c r="F83" s="19">
        <v>5.8733344043752878</v>
      </c>
      <c r="G83" s="5">
        <v>43.196582146571934</v>
      </c>
      <c r="H83" s="5">
        <v>32.337612162118212</v>
      </c>
      <c r="I83" s="36">
        <v>9.2521158336726863</v>
      </c>
      <c r="L83" s="37"/>
      <c r="M83" s="37"/>
      <c r="N83" s="37"/>
      <c r="O83" s="62"/>
      <c r="P83" s="62"/>
      <c r="Q83" s="62"/>
      <c r="R83" s="62"/>
    </row>
    <row r="84" spans="2:22" ht="12" customHeight="1">
      <c r="B84" s="10">
        <v>10</v>
      </c>
      <c r="C84" s="5">
        <v>3.2364653635754523</v>
      </c>
      <c r="D84" s="5">
        <v>2.3790113579515593</v>
      </c>
      <c r="E84" s="5">
        <v>3.6412146693178786</v>
      </c>
      <c r="F84" s="19">
        <v>5.8843664572305432</v>
      </c>
      <c r="G84" s="5">
        <v>42.894902075518608</v>
      </c>
      <c r="H84" s="5">
        <v>32.77117282423319</v>
      </c>
      <c r="I84" s="36">
        <v>9.1847763596642533</v>
      </c>
      <c r="L84" s="37"/>
      <c r="M84" s="37"/>
      <c r="N84" s="37"/>
      <c r="O84" s="62"/>
      <c r="P84" s="62"/>
      <c r="Q84" s="62"/>
      <c r="R84" s="62"/>
    </row>
    <row r="85" spans="2:22" ht="12" customHeight="1">
      <c r="B85" s="10">
        <v>11</v>
      </c>
      <c r="C85" s="5">
        <v>3.1534332455343117</v>
      </c>
      <c r="D85" s="5">
        <v>2.3446799904462798</v>
      </c>
      <c r="E85" s="5">
        <v>3.6549317850279048</v>
      </c>
      <c r="F85" s="19">
        <v>5.9031656086172921</v>
      </c>
      <c r="G85" s="5">
        <v>42.808044978550171</v>
      </c>
      <c r="H85" s="5">
        <v>32.994360458698161</v>
      </c>
      <c r="I85" s="36">
        <v>9.1331434310221518</v>
      </c>
      <c r="L85" s="37"/>
      <c r="M85" s="37"/>
      <c r="N85" s="37"/>
      <c r="O85" s="62"/>
      <c r="P85" s="62"/>
      <c r="Q85" s="62"/>
      <c r="R85" s="62"/>
    </row>
    <row r="86" spans="2:22" s="55" customFormat="1" ht="12" customHeight="1">
      <c r="B86" s="54">
        <v>12</v>
      </c>
      <c r="C86" s="19">
        <v>2.8551869252991606</v>
      </c>
      <c r="D86" s="19">
        <v>2.3356078209813709</v>
      </c>
      <c r="E86" s="19">
        <v>3.6853779258666397</v>
      </c>
      <c r="F86" s="19">
        <v>5.889829151193549</v>
      </c>
      <c r="G86" s="19">
        <v>42.905097427193283</v>
      </c>
      <c r="H86" s="19">
        <v>33.313745623619532</v>
      </c>
      <c r="I86" s="19">
        <v>9.0069989689586869</v>
      </c>
      <c r="L86" s="37"/>
      <c r="M86" s="37"/>
      <c r="N86" s="62"/>
      <c r="O86" s="62"/>
      <c r="P86" s="62"/>
      <c r="Q86" s="62"/>
      <c r="R86" s="62"/>
      <c r="T86"/>
      <c r="U86"/>
      <c r="V86"/>
    </row>
    <row r="87" spans="2:22" ht="23.25">
      <c r="B87" s="11" t="s">
        <v>56</v>
      </c>
      <c r="C87" s="5">
        <v>3.0564356739187999</v>
      </c>
      <c r="D87" s="5">
        <v>2.2996686925007364</v>
      </c>
      <c r="E87" s="5">
        <v>3.623412223619126</v>
      </c>
      <c r="F87" s="19">
        <v>5.8605353344236057</v>
      </c>
      <c r="G87" s="5">
        <v>42.950219358495211</v>
      </c>
      <c r="H87" s="5">
        <v>33.261146989900496</v>
      </c>
      <c r="I87" s="36">
        <v>8.9405686077686877</v>
      </c>
      <c r="L87" s="37"/>
      <c r="M87" s="37"/>
      <c r="N87" s="62"/>
      <c r="O87" s="62"/>
      <c r="P87" s="62"/>
      <c r="Q87" s="62"/>
      <c r="R87" s="62"/>
    </row>
    <row r="88" spans="2:22">
      <c r="B88" s="10">
        <v>2</v>
      </c>
      <c r="C88" s="5">
        <v>2.95187046718641</v>
      </c>
      <c r="D88" s="5">
        <v>2.2671937290977082</v>
      </c>
      <c r="E88" s="5">
        <v>3.6503564372039587</v>
      </c>
      <c r="F88" s="19">
        <v>5.8659043528307446</v>
      </c>
      <c r="G88" s="5">
        <v>42.726640826596693</v>
      </c>
      <c r="H88" s="5">
        <v>33.676552284014996</v>
      </c>
      <c r="I88" s="36">
        <v>8.8537047773773896</v>
      </c>
      <c r="L88" s="37"/>
      <c r="M88" s="37"/>
      <c r="N88" s="37"/>
      <c r="O88" s="62"/>
      <c r="P88" s="62"/>
      <c r="Q88" s="62"/>
      <c r="R88" s="62"/>
    </row>
    <row r="89" spans="2:22">
      <c r="B89" s="10">
        <v>3</v>
      </c>
      <c r="C89" s="5">
        <v>2.939789432265643</v>
      </c>
      <c r="D89" s="5">
        <v>2.2530226798635566</v>
      </c>
      <c r="E89" s="5">
        <v>3.7303032384738906</v>
      </c>
      <c r="F89" s="19">
        <v>5.9587628097061369</v>
      </c>
      <c r="G89" s="5">
        <v>42.123418499755523</v>
      </c>
      <c r="H89" s="5">
        <v>34.274501861779846</v>
      </c>
      <c r="I89" s="36">
        <v>8.7127822860596549</v>
      </c>
      <c r="L89" s="37"/>
      <c r="M89" s="37"/>
      <c r="N89" s="37"/>
      <c r="O89" s="62"/>
      <c r="P89" s="62"/>
      <c r="Q89" s="62"/>
      <c r="R89" s="62"/>
      <c r="T89" s="55"/>
      <c r="U89" s="55"/>
      <c r="V89" s="55"/>
    </row>
    <row r="90" spans="2:22">
      <c r="B90" s="10">
        <v>4</v>
      </c>
      <c r="C90" s="5">
        <v>2.8308375037995788</v>
      </c>
      <c r="D90" s="5">
        <v>2.2802772163596305</v>
      </c>
      <c r="E90" s="5">
        <v>3.7483988781016735</v>
      </c>
      <c r="F90" s="19">
        <v>6.0047722557871372</v>
      </c>
      <c r="G90" s="5">
        <v>41.618920688058104</v>
      </c>
      <c r="H90" s="5">
        <v>34.848154484459187</v>
      </c>
      <c r="I90" s="36">
        <v>8.661415328518018</v>
      </c>
      <c r="L90" s="37"/>
      <c r="M90" s="37"/>
      <c r="N90" s="37"/>
      <c r="O90" s="62"/>
      <c r="P90" s="62"/>
      <c r="Q90" s="62"/>
      <c r="R90" s="62"/>
    </row>
    <row r="91" spans="2:22">
      <c r="B91" s="10">
        <v>5</v>
      </c>
      <c r="C91" s="5">
        <v>2.975642407360767</v>
      </c>
      <c r="D91" s="5">
        <v>2.2893871025501542</v>
      </c>
      <c r="E91" s="5">
        <v>3.6877203555579676</v>
      </c>
      <c r="F91" s="19">
        <v>6.0482516484915836</v>
      </c>
      <c r="G91" s="5">
        <v>41.06929601895478</v>
      </c>
      <c r="H91" s="5">
        <v>35.259378022402551</v>
      </c>
      <c r="I91" s="36">
        <v>8.6633728321631054</v>
      </c>
      <c r="L91" s="37"/>
      <c r="M91" s="37"/>
      <c r="N91" s="37"/>
      <c r="O91" s="62"/>
      <c r="P91" s="62"/>
      <c r="Q91" s="62"/>
      <c r="R91" s="62"/>
    </row>
    <row r="92" spans="2:22">
      <c r="B92" s="10">
        <v>6</v>
      </c>
      <c r="C92" s="5">
        <v>2.9101119016949379</v>
      </c>
      <c r="D92" s="5">
        <v>2.3066848981384429</v>
      </c>
      <c r="E92" s="5">
        <v>3.6549163021277851</v>
      </c>
      <c r="F92" s="19">
        <v>6.1533249632329472</v>
      </c>
      <c r="G92" s="5">
        <v>40.588361137082408</v>
      </c>
      <c r="H92" s="5">
        <v>35.919787561095426</v>
      </c>
      <c r="I92" s="36">
        <v>8.4600329542251202</v>
      </c>
      <c r="L92" s="37"/>
      <c r="M92" s="37"/>
      <c r="N92" s="37"/>
      <c r="O92" s="62"/>
      <c r="P92" s="62"/>
      <c r="Q92" s="62"/>
      <c r="R92" s="62"/>
    </row>
    <row r="93" spans="2:22">
      <c r="B93" s="10">
        <v>7</v>
      </c>
      <c r="C93" s="5">
        <v>2.9323080900910017</v>
      </c>
      <c r="D93" s="5">
        <v>2.3355985363303713</v>
      </c>
      <c r="E93" s="5">
        <v>3.6292412416909765</v>
      </c>
      <c r="F93" s="19">
        <v>6.201346988807761</v>
      </c>
      <c r="G93" s="5">
        <v>40.085358244945446</v>
      </c>
      <c r="H93" s="5">
        <v>36.427971603460193</v>
      </c>
      <c r="I93" s="36">
        <v>8.3815652627714172</v>
      </c>
      <c r="L93" s="37"/>
      <c r="M93" s="37"/>
      <c r="N93" s="37"/>
      <c r="O93" s="62"/>
      <c r="P93" s="62"/>
      <c r="Q93" s="62"/>
      <c r="R93" s="62"/>
    </row>
    <row r="94" spans="2:22">
      <c r="B94" s="10">
        <v>8</v>
      </c>
      <c r="C94" s="5">
        <v>2.9864870051736512</v>
      </c>
      <c r="D94" s="5">
        <v>2.3699624740692609</v>
      </c>
      <c r="E94" s="5">
        <v>3.6141150101078554</v>
      </c>
      <c r="F94" s="19">
        <v>6.2216348975970099</v>
      </c>
      <c r="G94" s="5">
        <v>39.546720854919968</v>
      </c>
      <c r="H94" s="5">
        <v>36.909116105443943</v>
      </c>
      <c r="I94" s="36">
        <v>8.3455921667141233</v>
      </c>
      <c r="L94" s="37"/>
      <c r="M94" s="37"/>
      <c r="N94" s="37"/>
      <c r="O94" s="62"/>
      <c r="P94" s="62"/>
      <c r="Q94" s="62"/>
      <c r="R94" s="62"/>
    </row>
    <row r="95" spans="2:22">
      <c r="B95" s="10">
        <v>9</v>
      </c>
      <c r="C95" s="5">
        <v>2.8988257984600705</v>
      </c>
      <c r="D95" s="5">
        <v>2.3297029284996911</v>
      </c>
      <c r="E95" s="5">
        <v>3.5166529854287747</v>
      </c>
      <c r="F95" s="19">
        <v>6.2757879882130814</v>
      </c>
      <c r="G95" s="5">
        <v>39.768850452426086</v>
      </c>
      <c r="H95" s="5">
        <v>37.163090738621264</v>
      </c>
      <c r="I95" s="36">
        <v>8.0413566754378216</v>
      </c>
      <c r="L95" s="37"/>
      <c r="M95" s="37"/>
      <c r="N95" s="37"/>
      <c r="O95" s="62"/>
      <c r="P95" s="62"/>
      <c r="Q95" s="62"/>
      <c r="R95" s="62"/>
    </row>
    <row r="96" spans="2:22">
      <c r="B96" s="10">
        <v>10</v>
      </c>
      <c r="C96" s="5">
        <v>2.9639623878322956</v>
      </c>
      <c r="D96" s="5">
        <v>2.3643911275677878</v>
      </c>
      <c r="E96" s="5">
        <v>3.5036624739633622</v>
      </c>
      <c r="F96" s="19">
        <v>6.3034375164785761</v>
      </c>
      <c r="G96" s="5">
        <v>39.473121827636</v>
      </c>
      <c r="H96" s="5">
        <v>37.35291968216567</v>
      </c>
      <c r="I96" s="36">
        <v>8.0329796185766558</v>
      </c>
      <c r="L96" s="37"/>
      <c r="M96" s="37"/>
      <c r="N96" s="37"/>
      <c r="O96" s="62"/>
      <c r="P96" s="62"/>
      <c r="Q96" s="62"/>
      <c r="R96" s="62"/>
    </row>
    <row r="97" spans="2:22">
      <c r="B97" s="10">
        <v>11</v>
      </c>
      <c r="C97" s="5">
        <v>2.884856170826295</v>
      </c>
      <c r="D97" s="5">
        <v>2.39533575926382</v>
      </c>
      <c r="E97" s="5">
        <v>3.3478236056740434</v>
      </c>
      <c r="F97" s="19">
        <v>6.3315968923330441</v>
      </c>
      <c r="G97" s="5">
        <v>39.466683658677034</v>
      </c>
      <c r="H97" s="5">
        <v>37.611084064955918</v>
      </c>
      <c r="I97" s="36">
        <v>7.9571465695397565</v>
      </c>
      <c r="L97" s="37"/>
      <c r="M97" s="37"/>
      <c r="N97" s="37"/>
      <c r="O97" s="62"/>
      <c r="P97" s="62"/>
      <c r="Q97" s="62"/>
      <c r="R97" s="62"/>
    </row>
    <row r="98" spans="2:22" s="55" customFormat="1">
      <c r="B98" s="54">
        <v>12</v>
      </c>
      <c r="C98" s="19">
        <v>2.5981419240749366</v>
      </c>
      <c r="D98" s="19">
        <v>2.4015620658936578</v>
      </c>
      <c r="E98" s="19">
        <v>3.422300676770837</v>
      </c>
      <c r="F98" s="19">
        <v>6.3994326186332513</v>
      </c>
      <c r="G98" s="19">
        <v>39.35776584169875</v>
      </c>
      <c r="H98" s="19">
        <v>38.272860598142877</v>
      </c>
      <c r="I98" s="19">
        <v>7.5425373150920239</v>
      </c>
      <c r="J98" s="56"/>
      <c r="K98"/>
      <c r="L98" s="37"/>
      <c r="M98" s="37"/>
      <c r="N98" s="37"/>
      <c r="O98" s="62"/>
      <c r="P98" s="62"/>
      <c r="Q98" s="62"/>
      <c r="R98" s="62"/>
      <c r="T98"/>
      <c r="U98"/>
      <c r="V98"/>
    </row>
    <row r="99" spans="2:22" ht="23.25">
      <c r="B99" s="11" t="s">
        <v>64</v>
      </c>
      <c r="C99" s="5">
        <v>2.7608257712382538</v>
      </c>
      <c r="D99" s="5">
        <v>2.3790877522638016</v>
      </c>
      <c r="E99" s="5">
        <v>3.3526988498140868</v>
      </c>
      <c r="F99" s="19">
        <v>6.3747890499378581</v>
      </c>
      <c r="G99" s="5">
        <v>39.337728430270438</v>
      </c>
      <c r="H99" s="5">
        <v>38.144215407288989</v>
      </c>
      <c r="I99" s="36">
        <v>7.6454964938654291</v>
      </c>
      <c r="L99" s="37"/>
      <c r="M99" s="37"/>
      <c r="N99" s="37"/>
      <c r="O99" s="62"/>
      <c r="P99" s="62"/>
      <c r="Q99" s="62"/>
      <c r="R99" s="62"/>
    </row>
    <row r="100" spans="2:22">
      <c r="B100" s="10">
        <v>2</v>
      </c>
      <c r="C100" s="5">
        <v>2.6441845554080898</v>
      </c>
      <c r="D100" s="5">
        <v>2.3903429956525351</v>
      </c>
      <c r="E100" s="5">
        <v>3.349582665393056</v>
      </c>
      <c r="F100" s="19">
        <v>6.3924412616495587</v>
      </c>
      <c r="G100" s="5">
        <v>39.228159717954114</v>
      </c>
      <c r="H100" s="5">
        <v>38.363468068977063</v>
      </c>
      <c r="I100" s="36">
        <v>7.6269122998911909</v>
      </c>
      <c r="L100" s="37"/>
      <c r="M100" s="37"/>
      <c r="N100" s="37"/>
      <c r="O100" s="62"/>
      <c r="P100" s="62"/>
      <c r="Q100" s="62"/>
      <c r="R100" s="62"/>
    </row>
    <row r="101" spans="2:22">
      <c r="B101" s="10">
        <v>3</v>
      </c>
      <c r="C101" s="5">
        <v>2.6497384380873763</v>
      </c>
      <c r="D101" s="5">
        <v>2.4352845496501891</v>
      </c>
      <c r="E101" s="5">
        <v>3.3744839142973104</v>
      </c>
      <c r="F101" s="19">
        <v>6.4774143573891125</v>
      </c>
      <c r="G101" s="5">
        <v>39.001908733643511</v>
      </c>
      <c r="H101" s="5">
        <v>38.577602140212562</v>
      </c>
      <c r="I101" s="36">
        <v>7.4788339068869361</v>
      </c>
      <c r="L101" s="37"/>
      <c r="M101" s="37"/>
      <c r="N101" s="37"/>
      <c r="O101" s="62"/>
      <c r="P101" s="62"/>
      <c r="Q101" s="62"/>
      <c r="R101" s="62"/>
      <c r="T101" s="55"/>
      <c r="U101" s="55"/>
      <c r="V101" s="55"/>
    </row>
    <row r="102" spans="2:22">
      <c r="B102" s="10">
        <v>4</v>
      </c>
      <c r="C102" s="5">
        <v>2.5595736316869862</v>
      </c>
      <c r="D102" s="5">
        <v>2.4947160972524216</v>
      </c>
      <c r="E102" s="5">
        <v>3.4084488947470897</v>
      </c>
      <c r="F102" s="19">
        <v>6.5332227981911073</v>
      </c>
      <c r="G102" s="5">
        <v>38.623569782680896</v>
      </c>
      <c r="H102" s="5">
        <v>38.918680666042867</v>
      </c>
      <c r="I102" s="36">
        <v>7.457299928051718</v>
      </c>
      <c r="K102" s="55"/>
      <c r="L102" s="37"/>
      <c r="M102" s="37"/>
      <c r="N102" s="37"/>
      <c r="O102" s="62"/>
      <c r="P102" s="62"/>
      <c r="Q102" s="62"/>
      <c r="R102" s="62"/>
    </row>
    <row r="103" spans="2:22">
      <c r="B103" s="10">
        <v>5</v>
      </c>
      <c r="C103" s="5">
        <v>2.6475286821092467</v>
      </c>
      <c r="D103" s="5">
        <v>2.5187576804311838</v>
      </c>
      <c r="E103" s="5">
        <v>3.4128201728407865</v>
      </c>
      <c r="F103" s="19">
        <v>6.5530975605473216</v>
      </c>
      <c r="G103" s="5">
        <v>38.377668967908825</v>
      </c>
      <c r="H103" s="5">
        <v>39.030385880845245</v>
      </c>
      <c r="I103" s="36">
        <v>7.4553074743351226</v>
      </c>
      <c r="K103" s="48"/>
      <c r="L103" s="37"/>
      <c r="M103" s="37"/>
      <c r="N103" s="37"/>
      <c r="O103" s="62"/>
      <c r="P103" s="62"/>
      <c r="Q103" s="62"/>
      <c r="R103" s="62"/>
    </row>
    <row r="104" spans="2:22">
      <c r="B104" s="10">
        <v>6</v>
      </c>
      <c r="C104" s="5">
        <v>2.5226537956010477</v>
      </c>
      <c r="D104" s="5">
        <v>2.5472097814358308</v>
      </c>
      <c r="E104" s="5">
        <v>3.4409716166527189</v>
      </c>
      <c r="F104" s="19">
        <v>6.6015339470660583</v>
      </c>
      <c r="G104" s="5">
        <v>38.172602046323142</v>
      </c>
      <c r="H104" s="5">
        <v>39.335863436553701</v>
      </c>
      <c r="I104" s="36">
        <v>7.37488033813871</v>
      </c>
      <c r="K104" s="48"/>
      <c r="L104" s="37"/>
      <c r="M104" s="37"/>
      <c r="N104" s="37"/>
      <c r="O104" s="62"/>
      <c r="P104" s="62"/>
      <c r="Q104" s="62"/>
      <c r="R104" s="62"/>
    </row>
    <row r="105" spans="2:22">
      <c r="B105" s="10">
        <v>7</v>
      </c>
      <c r="C105" s="5">
        <v>2.5457428709562255</v>
      </c>
      <c r="D105" s="5">
        <v>2.5555381697235551</v>
      </c>
      <c r="E105" s="5">
        <v>3.3887266315692561</v>
      </c>
      <c r="F105" s="19">
        <v>6.6322790589650014</v>
      </c>
      <c r="G105" s="5">
        <v>37.951440485806614</v>
      </c>
      <c r="H105" s="5">
        <v>39.569421598119966</v>
      </c>
      <c r="I105" s="36">
        <v>7.3527020025514558</v>
      </c>
      <c r="L105" s="37"/>
      <c r="M105" s="37"/>
      <c r="N105" s="37"/>
      <c r="O105" s="62"/>
      <c r="P105" s="62"/>
      <c r="Q105" s="62"/>
      <c r="R105" s="62"/>
    </row>
    <row r="106" spans="2:22">
      <c r="B106" s="10">
        <v>8</v>
      </c>
      <c r="C106" s="5">
        <v>2.504552032262227</v>
      </c>
      <c r="D106" s="5">
        <v>2.5637288307439547</v>
      </c>
      <c r="E106" s="5">
        <v>3.3435838318687896</v>
      </c>
      <c r="F106" s="19">
        <v>6.6496069091118439</v>
      </c>
      <c r="G106" s="5">
        <v>37.930197943211766</v>
      </c>
      <c r="H106" s="5">
        <v>39.678407797294525</v>
      </c>
      <c r="I106" s="36">
        <v>7.3259112568390403</v>
      </c>
      <c r="L106" s="37"/>
      <c r="M106" s="37"/>
      <c r="N106" s="37"/>
      <c r="O106" s="62"/>
      <c r="P106" s="62"/>
      <c r="Q106" s="62"/>
      <c r="R106" s="62"/>
    </row>
    <row r="107" spans="2:22">
      <c r="B107" s="10">
        <v>9</v>
      </c>
      <c r="C107" s="5">
        <v>2.4702917017342259</v>
      </c>
      <c r="D107" s="5">
        <v>2.5177674993438091</v>
      </c>
      <c r="E107" s="5">
        <v>3.3146381952306569</v>
      </c>
      <c r="F107" s="19">
        <v>6.6586488147700251</v>
      </c>
      <c r="G107" s="5">
        <v>37.867265157465333</v>
      </c>
      <c r="H107" s="5">
        <v>39.865514534401228</v>
      </c>
      <c r="I107" s="36">
        <v>7.3019130540846797</v>
      </c>
      <c r="L107" s="37"/>
      <c r="M107" s="37"/>
      <c r="N107" s="37"/>
      <c r="O107" s="62"/>
      <c r="P107" s="62"/>
      <c r="Q107" s="62"/>
      <c r="R107" s="62"/>
    </row>
    <row r="108" spans="2:22">
      <c r="B108" s="10">
        <v>10</v>
      </c>
      <c r="C108" s="5">
        <v>2.5444535666107502</v>
      </c>
      <c r="D108" s="5">
        <v>2.5016948172098923</v>
      </c>
      <c r="E108" s="5">
        <v>3.2648201137061967</v>
      </c>
      <c r="F108" s="19">
        <v>6.6607984682907215</v>
      </c>
      <c r="G108" s="5">
        <v>37.643915640932121</v>
      </c>
      <c r="H108" s="5">
        <v>40.054621775557443</v>
      </c>
      <c r="I108" s="36">
        <v>7.3258093513441498</v>
      </c>
      <c r="L108" s="37"/>
      <c r="M108" s="37"/>
      <c r="N108" s="37"/>
      <c r="O108" s="62"/>
      <c r="P108" s="62"/>
      <c r="Q108" s="62"/>
      <c r="R108" s="62"/>
    </row>
    <row r="109" spans="2:22">
      <c r="B109" s="10">
        <v>11</v>
      </c>
      <c r="C109" s="5">
        <v>2.3955894135078815</v>
      </c>
      <c r="D109" s="5">
        <v>2.4721450034546009</v>
      </c>
      <c r="E109" s="5">
        <v>3.2489484509843729</v>
      </c>
      <c r="F109" s="5">
        <v>6.711615968885666</v>
      </c>
      <c r="G109" s="5">
        <v>37.666925471685957</v>
      </c>
      <c r="H109" s="5">
        <v>40.154529269808037</v>
      </c>
      <c r="I109" s="5">
        <v>7.3464390215577335</v>
      </c>
      <c r="L109" s="37"/>
      <c r="M109" s="37"/>
      <c r="N109" s="37"/>
      <c r="O109" s="62"/>
      <c r="P109" s="62"/>
      <c r="Q109" s="62"/>
      <c r="R109" s="62"/>
    </row>
    <row r="110" spans="2:22" s="55" customFormat="1">
      <c r="B110" s="10">
        <v>12</v>
      </c>
      <c r="C110" s="5">
        <v>2.3051150021308442</v>
      </c>
      <c r="D110" s="5">
        <v>2.4557992496978858</v>
      </c>
      <c r="E110" s="5">
        <v>3.2654705857736959</v>
      </c>
      <c r="F110" s="5">
        <v>6.7535058365705583</v>
      </c>
      <c r="G110" s="5">
        <v>37.739491907623723</v>
      </c>
      <c r="H110" s="5">
        <v>40.282800616066751</v>
      </c>
      <c r="I110" s="5">
        <v>7.1941533800237227</v>
      </c>
      <c r="J110" s="56"/>
      <c r="K110"/>
      <c r="L110" s="37"/>
      <c r="M110" s="37"/>
      <c r="N110" s="37"/>
      <c r="O110" s="62"/>
      <c r="P110" s="62"/>
      <c r="Q110" s="62"/>
      <c r="R110" s="62"/>
      <c r="T110"/>
      <c r="U110"/>
      <c r="V110"/>
    </row>
    <row r="111" spans="2:22" ht="23.25">
      <c r="B111" s="11" t="s">
        <v>66</v>
      </c>
      <c r="C111" s="5">
        <v>2.4263776051813726</v>
      </c>
      <c r="D111" s="5">
        <v>2.4261297156909385</v>
      </c>
      <c r="E111" s="5">
        <v>3.226720472599256</v>
      </c>
      <c r="F111" s="5">
        <v>6.7270239363659652</v>
      </c>
      <c r="G111" s="5">
        <v>37.809732529395383</v>
      </c>
      <c r="H111" s="5">
        <v>40.165223538316191</v>
      </c>
      <c r="I111" s="5">
        <v>7.2187926923510739</v>
      </c>
    </row>
    <row r="112" spans="2:22">
      <c r="B112" s="10">
        <v>2</v>
      </c>
      <c r="C112" s="5">
        <v>2.3360774510991349</v>
      </c>
      <c r="D112" s="5">
        <v>2.3823942596498009</v>
      </c>
      <c r="E112" s="5">
        <v>3.2283615403614299</v>
      </c>
      <c r="F112" s="5">
        <v>6.7405021011652773</v>
      </c>
      <c r="G112" s="5">
        <v>37.823673010120544</v>
      </c>
      <c r="H112" s="5">
        <v>40.234128131289715</v>
      </c>
      <c r="I112" s="5">
        <v>7.2548650669849195</v>
      </c>
    </row>
    <row r="113" spans="2:9">
      <c r="B113" s="10">
        <v>3</v>
      </c>
      <c r="C113" s="5">
        <v>2.3260300363717619</v>
      </c>
      <c r="D113" s="5">
        <v>2.1530234449185568</v>
      </c>
      <c r="E113" s="5">
        <v>3.2526197258870888</v>
      </c>
      <c r="F113" s="5">
        <v>6.7698868093171454</v>
      </c>
      <c r="G113" s="5">
        <v>37.607597142359296</v>
      </c>
      <c r="H113" s="5">
        <v>40.512117456342409</v>
      </c>
      <c r="I113" s="5">
        <v>7.3787249988759847</v>
      </c>
    </row>
    <row r="114" spans="2:9">
      <c r="B114" s="10">
        <v>4</v>
      </c>
      <c r="C114" s="5">
        <v>2.2496272695732449</v>
      </c>
      <c r="D114" s="5">
        <v>2.1628293261942946</v>
      </c>
      <c r="E114" s="5">
        <v>3.3532624739964856</v>
      </c>
      <c r="F114" s="5">
        <v>6.6747250204424011</v>
      </c>
      <c r="G114" s="5">
        <v>37.434436442460637</v>
      </c>
      <c r="H114" s="5">
        <v>40.746519511990201</v>
      </c>
      <c r="I114" s="5">
        <v>7.3785999553427493</v>
      </c>
    </row>
    <row r="115" spans="2:9">
      <c r="B115" s="10">
        <v>5</v>
      </c>
      <c r="C115" s="5">
        <v>2.2959775881015712</v>
      </c>
      <c r="D115" s="5">
        <v>2.0635374632497729</v>
      </c>
      <c r="E115" s="5">
        <v>3.3706656773121138</v>
      </c>
      <c r="F115" s="5">
        <v>6.6553618426561743</v>
      </c>
      <c r="G115" s="5">
        <v>37.169652667494987</v>
      </c>
      <c r="H115" s="5">
        <v>41.026917497389825</v>
      </c>
      <c r="I115" s="5">
        <v>7.4178882115984317</v>
      </c>
    </row>
    <row r="116" spans="2:9">
      <c r="B116" s="10">
        <v>6</v>
      </c>
      <c r="C116" s="5">
        <v>2.2808525575908734</v>
      </c>
      <c r="D116" s="5">
        <v>2.0780949309727745</v>
      </c>
      <c r="E116" s="5">
        <v>3.4427523603493029</v>
      </c>
      <c r="F116" s="5">
        <v>6.7737206414479747</v>
      </c>
      <c r="G116" s="5">
        <v>36.207702044624767</v>
      </c>
      <c r="H116" s="5">
        <v>41.677588359365785</v>
      </c>
      <c r="I116" s="5">
        <v>7.5392900568566565</v>
      </c>
    </row>
    <row r="117" spans="2:9">
      <c r="B117" s="10">
        <v>7</v>
      </c>
      <c r="C117" s="5">
        <v>2.3130490993288628</v>
      </c>
      <c r="D117" s="5">
        <v>2.0314191867067044</v>
      </c>
      <c r="E117" s="5">
        <v>3.439180474537701</v>
      </c>
      <c r="F117" s="5">
        <v>6.7221945800629221</v>
      </c>
      <c r="G117" s="5">
        <v>35.988964004481907</v>
      </c>
      <c r="H117" s="5">
        <v>41.930319493433828</v>
      </c>
      <c r="I117" s="5">
        <v>7.574873161448088</v>
      </c>
    </row>
    <row r="118" spans="2:9">
      <c r="B118" s="10">
        <v>8</v>
      </c>
      <c r="C118" s="5">
        <v>2.2872643192403301</v>
      </c>
      <c r="D118" s="5">
        <v>1.9033372987903068</v>
      </c>
      <c r="E118" s="5">
        <v>3.4245703577807007</v>
      </c>
      <c r="F118" s="5">
        <v>6.6931116242805846</v>
      </c>
      <c r="G118" s="5">
        <v>36.023115170917578</v>
      </c>
      <c r="H118" s="5">
        <v>42.122350873862956</v>
      </c>
      <c r="I118" s="5">
        <v>7.5462522198647894</v>
      </c>
    </row>
    <row r="119" spans="2:9">
      <c r="B119" s="10">
        <v>9</v>
      </c>
      <c r="C119" s="5">
        <v>2.2815429430419418</v>
      </c>
      <c r="D119" s="5">
        <v>1.8490034659320647</v>
      </c>
      <c r="E119" s="5">
        <v>3.3509634897883935</v>
      </c>
      <c r="F119" s="5">
        <v>6.6612114027405775</v>
      </c>
      <c r="G119" s="5">
        <v>35.976305034511888</v>
      </c>
      <c r="H119" s="5">
        <v>42.317544648244834</v>
      </c>
      <c r="I119" s="5">
        <v>7.5634290157403017</v>
      </c>
    </row>
    <row r="120" spans="2:9">
      <c r="B120" s="10">
        <v>10</v>
      </c>
      <c r="C120" s="5">
        <v>2.2972783648896211</v>
      </c>
      <c r="D120" s="5">
        <v>1.7477601499540307</v>
      </c>
      <c r="E120" s="5">
        <v>3.3397131716363249</v>
      </c>
      <c r="F120" s="5">
        <v>6.679640827441558</v>
      </c>
      <c r="G120" s="5">
        <v>35.931433631459328</v>
      </c>
      <c r="H120" s="5">
        <v>42.36851250360035</v>
      </c>
      <c r="I120" s="5">
        <v>7.6356613510187881</v>
      </c>
    </row>
    <row r="121" spans="2:9">
      <c r="B121" s="10">
        <v>11</v>
      </c>
      <c r="C121" s="5">
        <v>2.2144982012754459</v>
      </c>
      <c r="D121" s="5">
        <v>1.6254827212754126</v>
      </c>
      <c r="E121" s="5">
        <v>3.1866732803232045</v>
      </c>
      <c r="F121" s="5">
        <v>6.776861049180992</v>
      </c>
      <c r="G121" s="5">
        <v>36.05734339636858</v>
      </c>
      <c r="H121" s="5">
        <v>42.503195272822083</v>
      </c>
      <c r="I121" s="5">
        <v>7.6359460787542837</v>
      </c>
    </row>
    <row r="122" spans="2:9">
      <c r="B122" s="10">
        <v>12</v>
      </c>
      <c r="C122" s="5">
        <v>2.0690915766108655</v>
      </c>
      <c r="D122" s="5">
        <v>1.6011621843221482</v>
      </c>
      <c r="E122" s="5">
        <v>3.2625567599442471</v>
      </c>
      <c r="F122" s="5">
        <v>6.6999583034622345</v>
      </c>
      <c r="G122" s="5">
        <v>36.046051980167327</v>
      </c>
      <c r="H122" s="5">
        <v>43.651167030676831</v>
      </c>
      <c r="I122" s="5">
        <v>6.6700121648163417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in="1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8"/>
  <sheetViews>
    <sheetView showGridLines="0" view="pageBreakPreview" zoomScale="130" zoomScaleNormal="200" zoomScaleSheetLayoutView="130" workbookViewId="0">
      <selection activeCell="A2" sqref="A2"/>
    </sheetView>
  </sheetViews>
  <sheetFormatPr defaultRowHeight="15"/>
  <cols>
    <col min="1" max="1" width="40" customWidth="1"/>
    <col min="3" max="3" width="9" customWidth="1"/>
    <col min="4" max="5" width="8.85546875" customWidth="1"/>
    <col min="6" max="6" width="8.7109375" customWidth="1"/>
    <col min="7" max="7" width="11" customWidth="1"/>
    <col min="8" max="8" width="9.5703125" bestFit="1" customWidth="1"/>
    <col min="10" max="10" width="10.85546875" bestFit="1" customWidth="1"/>
  </cols>
  <sheetData>
    <row r="1" spans="2:7" ht="210" customHeight="1"/>
    <row r="2" spans="2:7" ht="33.75">
      <c r="B2" s="20"/>
      <c r="C2" s="21" t="s">
        <v>13</v>
      </c>
      <c r="D2" s="6" t="s">
        <v>12</v>
      </c>
      <c r="E2" s="6" t="s">
        <v>10</v>
      </c>
      <c r="F2" s="6" t="s">
        <v>31</v>
      </c>
      <c r="G2" s="6" t="s">
        <v>52</v>
      </c>
    </row>
    <row r="3" spans="2:7">
      <c r="B3" s="8">
        <v>7</v>
      </c>
      <c r="C3" s="9">
        <v>23.242409760026163</v>
      </c>
      <c r="D3" s="9">
        <v>53.571509290299005</v>
      </c>
      <c r="E3" s="9">
        <v>22.376889194507488</v>
      </c>
      <c r="F3" s="9">
        <v>0.80919175516734398</v>
      </c>
      <c r="G3" s="9">
        <v>76.757590239973837</v>
      </c>
    </row>
    <row r="4" spans="2:7">
      <c r="B4" s="8">
        <v>8</v>
      </c>
      <c r="C4" s="9">
        <v>23.278090147986561</v>
      </c>
      <c r="D4" s="9">
        <v>53.599407261372747</v>
      </c>
      <c r="E4" s="9">
        <v>22.335531844465091</v>
      </c>
      <c r="F4" s="9">
        <v>0.78697074617560148</v>
      </c>
      <c r="G4" s="9">
        <v>76.721909852013439</v>
      </c>
    </row>
    <row r="5" spans="2:7">
      <c r="B5" s="8">
        <v>9</v>
      </c>
      <c r="C5" s="9">
        <v>23.303583592986843</v>
      </c>
      <c r="D5" s="9">
        <v>53.823184836113967</v>
      </c>
      <c r="E5" s="9">
        <v>22.112762858373326</v>
      </c>
      <c r="F5" s="9">
        <v>0.76046871252586712</v>
      </c>
      <c r="G5" s="9">
        <v>76.69641640701316</v>
      </c>
    </row>
    <row r="6" spans="2:7">
      <c r="B6" s="8">
        <v>10</v>
      </c>
      <c r="C6" s="9">
        <v>23.177215067081082</v>
      </c>
      <c r="D6" s="9">
        <v>54.262120898126184</v>
      </c>
      <c r="E6" s="9">
        <v>21.830208392065945</v>
      </c>
      <c r="F6" s="9">
        <v>0.73045564272679187</v>
      </c>
      <c r="G6" s="9">
        <v>76.822784932918921</v>
      </c>
    </row>
    <row r="7" spans="2:7">
      <c r="B7" s="8">
        <v>11</v>
      </c>
      <c r="C7" s="9">
        <v>22.828716696909336</v>
      </c>
      <c r="D7" s="9">
        <v>54.757492003384989</v>
      </c>
      <c r="E7" s="9">
        <v>21.709471078755133</v>
      </c>
      <c r="F7" s="9">
        <v>0.70432022095053881</v>
      </c>
      <c r="G7" s="9">
        <v>77.171283303090661</v>
      </c>
    </row>
    <row r="8" spans="2:7">
      <c r="B8" s="8">
        <v>12</v>
      </c>
      <c r="C8" s="9">
        <v>22.080717527352554</v>
      </c>
      <c r="D8" s="9">
        <v>55.552610935602601</v>
      </c>
      <c r="E8" s="9">
        <v>21.683439969699229</v>
      </c>
      <c r="F8" s="9">
        <v>0.68323156734560797</v>
      </c>
      <c r="G8" s="9">
        <v>77.919282472647438</v>
      </c>
    </row>
    <row r="9" spans="2:7" ht="23.25">
      <c r="B9" s="8" t="s">
        <v>6</v>
      </c>
      <c r="C9" s="9">
        <v>21.559962027352235</v>
      </c>
      <c r="D9" s="9">
        <v>55.832944001476726</v>
      </c>
      <c r="E9" s="9">
        <v>21.940966040639172</v>
      </c>
      <c r="F9" s="9">
        <v>0.66612793053186081</v>
      </c>
      <c r="G9" s="9">
        <v>78.440037972647772</v>
      </c>
    </row>
    <row r="10" spans="2:7">
      <c r="B10" s="8">
        <v>2</v>
      </c>
      <c r="C10" s="9">
        <v>21.225745286668481</v>
      </c>
      <c r="D10" s="9">
        <v>56.306344832344934</v>
      </c>
      <c r="E10" s="9">
        <v>21.817555033578206</v>
      </c>
      <c r="F10" s="9">
        <v>0.65035484740837646</v>
      </c>
      <c r="G10" s="9">
        <v>78.774254713331516</v>
      </c>
    </row>
    <row r="11" spans="2:7">
      <c r="B11" s="8">
        <v>3</v>
      </c>
      <c r="C11" s="9">
        <v>21.411213043148731</v>
      </c>
      <c r="D11" s="9">
        <v>56.18546096161473</v>
      </c>
      <c r="E11" s="9">
        <v>21.768755699112148</v>
      </c>
      <c r="F11" s="9">
        <v>0.63457029612438731</v>
      </c>
      <c r="G11" s="9">
        <v>78.58878695685128</v>
      </c>
    </row>
    <row r="12" spans="2:7">
      <c r="B12" s="8">
        <v>4</v>
      </c>
      <c r="C12" s="9">
        <v>22.280498905228029</v>
      </c>
      <c r="D12" s="9">
        <v>55.884949805717078</v>
      </c>
      <c r="E12" s="9">
        <v>21.229285830101492</v>
      </c>
      <c r="F12" s="9">
        <v>0.60526545895340078</v>
      </c>
      <c r="G12" s="9">
        <v>77.719501094771985</v>
      </c>
    </row>
    <row r="13" spans="2:7">
      <c r="B13" s="8">
        <v>5</v>
      </c>
      <c r="C13" s="9">
        <v>22.784882184583815</v>
      </c>
      <c r="D13" s="9">
        <v>55.557135265973159</v>
      </c>
      <c r="E13" s="9">
        <v>21.076452709830996</v>
      </c>
      <c r="F13" s="9">
        <v>0.5815298396120383</v>
      </c>
      <c r="G13" s="9">
        <v>77.215117815416193</v>
      </c>
    </row>
    <row r="14" spans="2:7">
      <c r="B14" s="8">
        <v>6</v>
      </c>
      <c r="C14" s="9">
        <v>23.413692912873081</v>
      </c>
      <c r="D14" s="9">
        <v>54.176108161183279</v>
      </c>
      <c r="E14" s="9">
        <v>21.857902322787755</v>
      </c>
      <c r="F14" s="9">
        <v>0.55229660315589157</v>
      </c>
      <c r="G14" s="9">
        <v>76.58630708712694</v>
      </c>
    </row>
    <row r="15" spans="2:7">
      <c r="B15" s="8">
        <v>7</v>
      </c>
      <c r="C15" s="9">
        <v>24.364531685050796</v>
      </c>
      <c r="D15" s="9">
        <v>54.108551929844197</v>
      </c>
      <c r="E15" s="9">
        <v>20.992928873469499</v>
      </c>
      <c r="F15" s="9">
        <v>0.53398751163551239</v>
      </c>
      <c r="G15" s="9">
        <v>75.635468314949222</v>
      </c>
    </row>
    <row r="16" spans="2:7">
      <c r="B16" s="8">
        <v>8</v>
      </c>
      <c r="C16" s="9">
        <v>25.354336740224337</v>
      </c>
      <c r="D16" s="9">
        <v>52.805051079336963</v>
      </c>
      <c r="E16" s="9">
        <v>21.32160496203085</v>
      </c>
      <c r="F16" s="9">
        <v>0.51900721840784669</v>
      </c>
      <c r="G16" s="9">
        <v>74.645663259775688</v>
      </c>
    </row>
    <row r="17" spans="2:7">
      <c r="B17" s="8">
        <v>9</v>
      </c>
      <c r="C17" s="9">
        <v>26.158706961727468</v>
      </c>
      <c r="D17" s="9">
        <v>52.697974368536492</v>
      </c>
      <c r="E17" s="9">
        <v>20.634767248078685</v>
      </c>
      <c r="F17" s="9">
        <v>0.50855142165736211</v>
      </c>
      <c r="G17" s="9">
        <v>73.841293038272539</v>
      </c>
    </row>
    <row r="18" spans="2:7">
      <c r="B18" s="8">
        <v>10</v>
      </c>
      <c r="C18" s="9">
        <v>27.040168963637679</v>
      </c>
      <c r="D18" s="9">
        <v>52.604249503380309</v>
      </c>
      <c r="E18" s="9">
        <v>19.867741976613658</v>
      </c>
      <c r="F18" s="9">
        <v>0.48783955636834975</v>
      </c>
      <c r="G18" s="9">
        <v>72.959831036362317</v>
      </c>
    </row>
    <row r="19" spans="2:7">
      <c r="B19" s="8">
        <v>11</v>
      </c>
      <c r="C19" s="9">
        <v>27.417717035914237</v>
      </c>
      <c r="D19" s="9">
        <v>51.862305170833643</v>
      </c>
      <c r="E19" s="9">
        <v>20.269613161461841</v>
      </c>
      <c r="F19" s="9">
        <v>0.45036463179027919</v>
      </c>
      <c r="G19" s="9">
        <v>72.582282964085749</v>
      </c>
    </row>
    <row r="20" spans="2:7">
      <c r="B20" s="8">
        <v>12</v>
      </c>
      <c r="C20" s="9">
        <v>27.629160002319868</v>
      </c>
      <c r="D20" s="9">
        <v>51.140132359911185</v>
      </c>
      <c r="E20" s="9">
        <v>20.791615821413842</v>
      </c>
      <c r="F20" s="9">
        <v>0.43909181635510919</v>
      </c>
      <c r="G20" s="9">
        <v>72.370839997680122</v>
      </c>
    </row>
    <row r="21" spans="2:7" ht="23.25">
      <c r="B21" s="8" t="s">
        <v>5</v>
      </c>
      <c r="C21" s="9">
        <v>28.268982173521589</v>
      </c>
      <c r="D21" s="9">
        <v>51.116343232599718</v>
      </c>
      <c r="E21" s="9">
        <v>20.189373750211658</v>
      </c>
      <c r="F21" s="9">
        <v>0.42530084366703136</v>
      </c>
      <c r="G21" s="9">
        <v>71.731017826478393</v>
      </c>
    </row>
    <row r="22" spans="2:7">
      <c r="B22" s="8">
        <v>2</v>
      </c>
      <c r="C22" s="9">
        <v>28.712050560639447</v>
      </c>
      <c r="D22" s="9">
        <v>50.82792633344171</v>
      </c>
      <c r="E22" s="9">
        <v>20.039071181088588</v>
      </c>
      <c r="F22" s="9">
        <v>0.42095192483024846</v>
      </c>
      <c r="G22" s="9">
        <v>71.28794943936056</v>
      </c>
    </row>
    <row r="23" spans="2:7">
      <c r="B23" s="8">
        <v>3</v>
      </c>
      <c r="C23" s="9">
        <v>29.374052238488684</v>
      </c>
      <c r="D23" s="9">
        <v>50.782478989810244</v>
      </c>
      <c r="E23" s="9">
        <v>19.43956293136435</v>
      </c>
      <c r="F23" s="9">
        <v>0.40390584033671928</v>
      </c>
      <c r="G23" s="9">
        <v>70.625947761511327</v>
      </c>
    </row>
    <row r="24" spans="2:7">
      <c r="B24" s="8">
        <v>4</v>
      </c>
      <c r="C24" s="9">
        <v>30.50074581474831</v>
      </c>
      <c r="D24" s="9">
        <v>50.110061982274232</v>
      </c>
      <c r="E24" s="9">
        <v>19.006147540983608</v>
      </c>
      <c r="F24" s="9">
        <v>0.38304466199384635</v>
      </c>
      <c r="G24" s="9">
        <v>69.499254185251687</v>
      </c>
    </row>
    <row r="25" spans="2:7">
      <c r="B25" s="10">
        <v>5</v>
      </c>
      <c r="C25" s="9">
        <v>31.468975583528941</v>
      </c>
      <c r="D25" s="9">
        <v>48.767268613657556</v>
      </c>
      <c r="E25" s="9">
        <v>19.391545799150933</v>
      </c>
      <c r="F25" s="9">
        <v>0.37221000366256618</v>
      </c>
      <c r="G25" s="9">
        <v>68.531024416471041</v>
      </c>
    </row>
    <row r="26" spans="2:7">
      <c r="B26" s="10">
        <v>6</v>
      </c>
      <c r="C26" s="9">
        <v>30.471427518254806</v>
      </c>
      <c r="D26" s="9">
        <v>49.551752101510282</v>
      </c>
      <c r="E26" s="9">
        <v>19.617296248227671</v>
      </c>
      <c r="F26" s="9">
        <v>0.35952413200723399</v>
      </c>
      <c r="G26" s="9">
        <v>69.528572481745186</v>
      </c>
    </row>
    <row r="27" spans="2:7">
      <c r="B27" s="10">
        <v>7</v>
      </c>
      <c r="C27" s="9">
        <v>30.617278103305956</v>
      </c>
      <c r="D27" s="9">
        <v>48.914028986291733</v>
      </c>
      <c r="E27" s="9">
        <v>20.130891646480915</v>
      </c>
      <c r="F27" s="9">
        <v>0.33780126392140275</v>
      </c>
      <c r="G27" s="9">
        <v>69.382721896694065</v>
      </c>
    </row>
    <row r="28" spans="2:7">
      <c r="B28" s="10">
        <v>8</v>
      </c>
      <c r="C28" s="9">
        <v>31.465526010619904</v>
      </c>
      <c r="D28" s="9">
        <v>48.82035006340746</v>
      </c>
      <c r="E28" s="9">
        <v>19.380810937277484</v>
      </c>
      <c r="F28" s="9">
        <v>0.33331298869515891</v>
      </c>
      <c r="G28" s="9">
        <v>68.534473989380103</v>
      </c>
    </row>
    <row r="29" spans="2:7">
      <c r="B29" s="10">
        <v>9</v>
      </c>
      <c r="C29" s="9">
        <v>32.205049935525857</v>
      </c>
      <c r="D29" s="9">
        <v>48.823708771039264</v>
      </c>
      <c r="E29" s="9">
        <v>18.652873571050172</v>
      </c>
      <c r="F29" s="9">
        <v>0.3183677223846999</v>
      </c>
      <c r="G29" s="9">
        <v>67.794950064474151</v>
      </c>
    </row>
    <row r="30" spans="2:7">
      <c r="B30" s="10">
        <v>10</v>
      </c>
      <c r="C30" s="9">
        <v>33.016429569824815</v>
      </c>
      <c r="D30" s="9">
        <v>48.365715218522467</v>
      </c>
      <c r="E30" s="9">
        <v>18.317048867002445</v>
      </c>
      <c r="F30" s="9">
        <v>0.30080634465026534</v>
      </c>
      <c r="G30" s="9">
        <v>66.983570430175192</v>
      </c>
    </row>
    <row r="31" spans="2:7">
      <c r="B31" s="10">
        <v>11</v>
      </c>
      <c r="C31" s="9">
        <v>32.625951940604558</v>
      </c>
      <c r="D31" s="9">
        <v>48.776414638158712</v>
      </c>
      <c r="E31" s="9">
        <v>18.297366055330951</v>
      </c>
      <c r="F31" s="9">
        <v>0.30026736590578551</v>
      </c>
      <c r="G31" s="9">
        <v>67.374048059395449</v>
      </c>
    </row>
    <row r="32" spans="2:7">
      <c r="B32" s="10">
        <v>12</v>
      </c>
      <c r="C32" s="9">
        <v>32.567279664706803</v>
      </c>
      <c r="D32" s="9">
        <v>48.830063382645719</v>
      </c>
      <c r="E32" s="9">
        <v>18.361856077853965</v>
      </c>
      <c r="F32" s="9">
        <v>0.2408008747935142</v>
      </c>
      <c r="G32" s="9">
        <v>67.432720335293212</v>
      </c>
    </row>
    <row r="33" spans="2:7" ht="23.25">
      <c r="B33" s="11" t="s">
        <v>9</v>
      </c>
      <c r="C33" s="9">
        <v>32.446432388877014</v>
      </c>
      <c r="D33" s="9">
        <v>48.832283632895361</v>
      </c>
      <c r="E33" s="9">
        <v>18.486293598197694</v>
      </c>
      <c r="F33" s="9">
        <v>0.23499038002993089</v>
      </c>
      <c r="G33" s="9">
        <v>67.553567611122972</v>
      </c>
    </row>
    <row r="34" spans="2:7">
      <c r="B34" s="10">
        <v>2</v>
      </c>
      <c r="C34" s="9">
        <v>31.713156256184266</v>
      </c>
      <c r="D34" s="9">
        <v>49.385314148634748</v>
      </c>
      <c r="E34" s="9">
        <v>18.667432510051693</v>
      </c>
      <c r="F34" s="9">
        <v>0.23409708512929583</v>
      </c>
      <c r="G34" s="9">
        <v>68.286843743815723</v>
      </c>
    </row>
    <row r="35" spans="2:7">
      <c r="B35" s="10">
        <v>3</v>
      </c>
      <c r="C35" s="9">
        <v>32.191689285293805</v>
      </c>
      <c r="D35" s="9">
        <v>49.056063436100921</v>
      </c>
      <c r="E35" s="9">
        <v>18.523144185395314</v>
      </c>
      <c r="F35" s="9">
        <v>0.22910309320996092</v>
      </c>
      <c r="G35" s="9">
        <v>67.808310714706181</v>
      </c>
    </row>
    <row r="36" spans="2:7">
      <c r="B36" s="10">
        <v>4</v>
      </c>
      <c r="C36" s="9">
        <v>32.643266271740202</v>
      </c>
      <c r="D36" s="9">
        <v>48.692662654146261</v>
      </c>
      <c r="E36" s="9">
        <v>18.439513310582363</v>
      </c>
      <c r="F36" s="9">
        <v>0.22455776353117329</v>
      </c>
      <c r="G36" s="9">
        <v>67.356733728259826</v>
      </c>
    </row>
    <row r="37" spans="2:7">
      <c r="B37" s="10">
        <v>5</v>
      </c>
      <c r="C37" s="9">
        <v>32.538685591508276</v>
      </c>
      <c r="D37" s="9">
        <v>48.783883321260809</v>
      </c>
      <c r="E37" s="9">
        <v>18.455846620760479</v>
      </c>
      <c r="F37" s="9">
        <v>0.22158446647042851</v>
      </c>
      <c r="G37" s="9">
        <v>67.461314408491731</v>
      </c>
    </row>
    <row r="38" spans="2:7">
      <c r="B38" s="10">
        <v>6</v>
      </c>
      <c r="C38" s="9">
        <v>33.392466541180198</v>
      </c>
      <c r="D38" s="9">
        <v>48.223715721298014</v>
      </c>
      <c r="E38" s="9">
        <v>18.167673914170919</v>
      </c>
      <c r="F38" s="9">
        <v>0.21614382335086901</v>
      </c>
      <c r="G38" s="9">
        <v>66.607533458819773</v>
      </c>
    </row>
    <row r="39" spans="2:7">
      <c r="B39" s="10">
        <v>7</v>
      </c>
      <c r="C39" s="9">
        <v>33.650375499941489</v>
      </c>
      <c r="D39" s="9">
        <v>48.089795942860398</v>
      </c>
      <c r="E39" s="9">
        <v>18.047250284287809</v>
      </c>
      <c r="F39" s="9">
        <v>0.21257827291030296</v>
      </c>
      <c r="G39" s="9">
        <v>66.349624500058511</v>
      </c>
    </row>
    <row r="40" spans="2:7">
      <c r="B40" s="10">
        <v>8</v>
      </c>
      <c r="C40" s="9">
        <v>33.829191172856696</v>
      </c>
      <c r="D40" s="9">
        <v>48.042011888077511</v>
      </c>
      <c r="E40" s="9">
        <v>17.918499200957953</v>
      </c>
      <c r="F40" s="9">
        <v>0.21029773810784036</v>
      </c>
      <c r="G40" s="9">
        <v>66.17080882714329</v>
      </c>
    </row>
    <row r="41" spans="2:7">
      <c r="B41" s="10">
        <v>9</v>
      </c>
      <c r="C41" s="9">
        <v>34.792358602632788</v>
      </c>
      <c r="D41" s="9">
        <v>47.540091881015293</v>
      </c>
      <c r="E41" s="9">
        <v>17.468302261873013</v>
      </c>
      <c r="F41" s="9">
        <v>0.19924725447890523</v>
      </c>
      <c r="G41" s="9">
        <v>65.207641397367212</v>
      </c>
    </row>
    <row r="42" spans="2:7">
      <c r="B42" s="10">
        <v>10</v>
      </c>
      <c r="C42" s="9">
        <v>35.397623644508208</v>
      </c>
      <c r="D42" s="9">
        <v>47.17103807205379</v>
      </c>
      <c r="E42" s="9">
        <v>17.238726810692839</v>
      </c>
      <c r="F42" s="9">
        <v>0.19261147274517043</v>
      </c>
      <c r="G42" s="9">
        <v>64.602376355491799</v>
      </c>
    </row>
    <row r="43" spans="2:7">
      <c r="B43" s="10">
        <v>11</v>
      </c>
      <c r="C43" s="9">
        <v>35.436478673937607</v>
      </c>
      <c r="D43" s="9">
        <v>47.2205826665665</v>
      </c>
      <c r="E43" s="9">
        <v>17.157128029962731</v>
      </c>
      <c r="F43" s="9">
        <v>0.18581062953315453</v>
      </c>
      <c r="G43" s="9">
        <v>64.5635213260624</v>
      </c>
    </row>
    <row r="44" spans="2:7">
      <c r="B44" s="10">
        <v>12</v>
      </c>
      <c r="C44" s="9">
        <v>35.031546562972082</v>
      </c>
      <c r="D44" s="9">
        <v>47.638067922400666</v>
      </c>
      <c r="E44" s="9">
        <v>17.144078469585679</v>
      </c>
      <c r="F44" s="9">
        <v>0.18630704504157336</v>
      </c>
      <c r="G44" s="9">
        <v>64.968453437027904</v>
      </c>
    </row>
    <row r="45" spans="2:7" ht="23.25">
      <c r="B45" s="11" t="s">
        <v>20</v>
      </c>
      <c r="C45" s="9">
        <v>35.736092740994316</v>
      </c>
      <c r="D45" s="9">
        <v>47.461448689022021</v>
      </c>
      <c r="E45" s="9">
        <v>16.617132187038049</v>
      </c>
      <c r="F45" s="9">
        <v>0.18532638294562176</v>
      </c>
      <c r="G45" s="9">
        <v>64.263907259005677</v>
      </c>
    </row>
    <row r="46" spans="2:7">
      <c r="B46" s="10">
        <v>2</v>
      </c>
      <c r="C46" s="9">
        <v>35.733269882444787</v>
      </c>
      <c r="D46" s="9">
        <v>47.407922341088963</v>
      </c>
      <c r="E46" s="9">
        <v>16.67498681994411</v>
      </c>
      <c r="F46" s="9">
        <v>0.18382095652214048</v>
      </c>
      <c r="G46" s="9">
        <v>64.266730117555227</v>
      </c>
    </row>
    <row r="47" spans="2:7">
      <c r="B47" s="10">
        <v>3</v>
      </c>
      <c r="C47" s="9">
        <v>35.909982088209787</v>
      </c>
      <c r="D47" s="9">
        <v>47.382768642200048</v>
      </c>
      <c r="E47" s="9">
        <v>16.537988242596175</v>
      </c>
      <c r="F47" s="9">
        <v>0.16926102699398982</v>
      </c>
      <c r="G47" s="9">
        <v>64.090017911790198</v>
      </c>
    </row>
    <row r="48" spans="2:7">
      <c r="B48" s="10">
        <v>4</v>
      </c>
      <c r="C48" s="9">
        <v>36.576026525502499</v>
      </c>
      <c r="D48" s="9">
        <v>47.094674949700213</v>
      </c>
      <c r="E48" s="9">
        <v>16.156090952533393</v>
      </c>
      <c r="F48" s="9">
        <v>0.1732075722638946</v>
      </c>
      <c r="G48" s="9">
        <v>63.423973474497508</v>
      </c>
    </row>
    <row r="49" spans="2:7">
      <c r="B49" s="10">
        <v>5</v>
      </c>
      <c r="C49" s="9">
        <v>36.845066263668144</v>
      </c>
      <c r="D49" s="9">
        <v>47.179636958975095</v>
      </c>
      <c r="E49" s="9">
        <v>15.797578829861509</v>
      </c>
      <c r="F49" s="9">
        <v>0.17771794749525149</v>
      </c>
      <c r="G49" s="9">
        <v>63.154933736331863</v>
      </c>
    </row>
    <row r="50" spans="2:7">
      <c r="B50" s="10">
        <v>6</v>
      </c>
      <c r="C50" s="9">
        <v>36.393420540605263</v>
      </c>
      <c r="D50" s="9">
        <v>47.543179573143348</v>
      </c>
      <c r="E50" s="9">
        <v>15.89442332445296</v>
      </c>
      <c r="F50" s="9">
        <v>0.1689765617984289</v>
      </c>
      <c r="G50" s="9">
        <v>63.606579459394737</v>
      </c>
    </row>
    <row r="51" spans="2:7">
      <c r="B51" s="10">
        <v>7</v>
      </c>
      <c r="C51" s="9">
        <v>36.876729652616689</v>
      </c>
      <c r="D51" s="9">
        <v>47.306147917748319</v>
      </c>
      <c r="E51" s="9">
        <v>15.65171881623885</v>
      </c>
      <c r="F51" s="9">
        <v>0.16540361339614229</v>
      </c>
      <c r="G51" s="9">
        <v>63.123270347383311</v>
      </c>
    </row>
    <row r="52" spans="2:7">
      <c r="B52" s="10">
        <v>8</v>
      </c>
      <c r="C52" s="9">
        <v>37.051847055912553</v>
      </c>
      <c r="D52" s="9">
        <v>47.358976996461863</v>
      </c>
      <c r="E52" s="9">
        <v>15.426778648220971</v>
      </c>
      <c r="F52" s="9">
        <v>0.16239729940461345</v>
      </c>
      <c r="G52" s="9">
        <v>62.94815294408744</v>
      </c>
    </row>
    <row r="53" spans="2:7">
      <c r="B53" s="10">
        <v>9</v>
      </c>
      <c r="C53" s="9">
        <v>37.332651164548324</v>
      </c>
      <c r="D53" s="9">
        <v>47.146700141354195</v>
      </c>
      <c r="E53" s="9">
        <v>15.362525669897225</v>
      </c>
      <c r="F53" s="9">
        <v>0.15812302420025581</v>
      </c>
      <c r="G53" s="9">
        <v>62.667348835451676</v>
      </c>
    </row>
    <row r="54" spans="2:7">
      <c r="B54" s="10">
        <v>10</v>
      </c>
      <c r="C54" s="9">
        <v>37.962052747503861</v>
      </c>
      <c r="D54" s="9">
        <v>46.867808002851113</v>
      </c>
      <c r="E54" s="9">
        <v>15.049783605524755</v>
      </c>
      <c r="F54" s="9">
        <v>0.12035564412027</v>
      </c>
      <c r="G54" s="9">
        <v>62.037947252496132</v>
      </c>
    </row>
    <row r="55" spans="2:7">
      <c r="B55" s="10">
        <v>11</v>
      </c>
      <c r="C55" s="9">
        <v>38.051790356946611</v>
      </c>
      <c r="D55" s="9">
        <v>46.867170262753461</v>
      </c>
      <c r="E55" s="9">
        <v>14.958308422851552</v>
      </c>
      <c r="F55" s="9">
        <v>0.12273095744837548</v>
      </c>
      <c r="G55" s="9">
        <v>61.948209643053374</v>
      </c>
    </row>
    <row r="56" spans="2:7">
      <c r="B56" s="10">
        <v>12</v>
      </c>
      <c r="C56" s="9">
        <v>37.906556517306548</v>
      </c>
      <c r="D56" s="9">
        <v>47.01001429340991</v>
      </c>
      <c r="E56" s="9">
        <v>14.961395621071599</v>
      </c>
      <c r="F56" s="9">
        <v>0.12203356821194333</v>
      </c>
      <c r="G56" s="9">
        <v>62.093443482693459</v>
      </c>
    </row>
    <row r="57" spans="2:7" ht="23.25">
      <c r="B57" s="11" t="s">
        <v>19</v>
      </c>
      <c r="C57" s="9">
        <v>37.777135104245374</v>
      </c>
      <c r="D57" s="9">
        <v>47.104045577342916</v>
      </c>
      <c r="E57" s="9">
        <v>15.01225603384489</v>
      </c>
      <c r="F57" s="9">
        <v>0.10656328456681941</v>
      </c>
      <c r="G57" s="9">
        <v>62.222864895754626</v>
      </c>
    </row>
    <row r="58" spans="2:7">
      <c r="B58" s="10">
        <v>2</v>
      </c>
      <c r="C58" s="9">
        <v>37.71487706820357</v>
      </c>
      <c r="D58" s="9">
        <v>47.150328756717066</v>
      </c>
      <c r="E58" s="9">
        <v>15.032091455580593</v>
      </c>
      <c r="F58" s="9">
        <v>0.10270271949877063</v>
      </c>
      <c r="G58" s="9">
        <v>62.285122931796423</v>
      </c>
    </row>
    <row r="59" spans="2:7">
      <c r="B59" s="10">
        <v>3</v>
      </c>
      <c r="C59" s="9">
        <v>38.189016700582343</v>
      </c>
      <c r="D59" s="9">
        <v>46.895115802734466</v>
      </c>
      <c r="E59" s="9">
        <v>14.810034034894452</v>
      </c>
      <c r="F59" s="9">
        <v>0.10583346178873931</v>
      </c>
      <c r="G59" s="9">
        <v>61.810983299417657</v>
      </c>
    </row>
    <row r="60" spans="2:7">
      <c r="B60" s="10">
        <v>4</v>
      </c>
      <c r="C60" s="9">
        <v>38.452901683760174</v>
      </c>
      <c r="D60" s="9">
        <v>46.777059759583757</v>
      </c>
      <c r="E60" s="9">
        <v>14.668753119244643</v>
      </c>
      <c r="F60" s="9">
        <v>0.10128543741142515</v>
      </c>
      <c r="G60" s="9">
        <v>61.547098316239826</v>
      </c>
    </row>
    <row r="61" spans="2:7">
      <c r="B61" s="10">
        <v>5</v>
      </c>
      <c r="C61" s="9">
        <v>38.828947328033273</v>
      </c>
      <c r="D61" s="9">
        <v>46.578921712571564</v>
      </c>
      <c r="E61" s="9">
        <v>14.493308627506748</v>
      </c>
      <c r="F61" s="9">
        <v>9.8822331888415604E-2</v>
      </c>
      <c r="G61" s="9">
        <v>61.171052671966706</v>
      </c>
    </row>
    <row r="62" spans="2:7">
      <c r="B62" s="10">
        <v>6</v>
      </c>
      <c r="C62" s="9">
        <v>39.468555450494605</v>
      </c>
      <c r="D62" s="9">
        <v>46.107202651005835</v>
      </c>
      <c r="E62" s="9">
        <v>14.328530409361798</v>
      </c>
      <c r="F62" s="9">
        <v>9.5711489137761063E-2</v>
      </c>
      <c r="G62" s="9">
        <v>60.531444549505387</v>
      </c>
    </row>
    <row r="63" spans="2:7">
      <c r="B63" s="10">
        <v>7</v>
      </c>
      <c r="C63" s="9">
        <v>39.987520617087512</v>
      </c>
      <c r="D63" s="9">
        <v>45.764299435574692</v>
      </c>
      <c r="E63" s="9">
        <v>14.16455609887757</v>
      </c>
      <c r="F63" s="9">
        <v>8.3623848460225858E-2</v>
      </c>
      <c r="G63" s="9">
        <v>60.012479382912495</v>
      </c>
    </row>
    <row r="64" spans="2:7">
      <c r="B64" s="10">
        <v>8</v>
      </c>
      <c r="C64" s="9">
        <v>40.170487674373625</v>
      </c>
      <c r="D64" s="9">
        <v>45.563663932030821</v>
      </c>
      <c r="E64" s="9">
        <v>14.182270467768143</v>
      </c>
      <c r="F64" s="9">
        <v>8.3577925827411192E-2</v>
      </c>
      <c r="G64" s="9">
        <v>59.829512325626375</v>
      </c>
    </row>
    <row r="65" spans="2:7">
      <c r="B65" s="10">
        <v>9</v>
      </c>
      <c r="C65" s="9">
        <v>40.596737822055147</v>
      </c>
      <c r="D65" s="9">
        <v>45.261425801319469</v>
      </c>
      <c r="E65" s="9">
        <v>14.063266735543255</v>
      </c>
      <c r="F65" s="9">
        <v>7.8569641082129493E-2</v>
      </c>
      <c r="G65" s="9">
        <v>59.40326217794486</v>
      </c>
    </row>
    <row r="66" spans="2:7">
      <c r="B66" s="10">
        <v>10</v>
      </c>
      <c r="C66" s="9">
        <v>41.091694734631332</v>
      </c>
      <c r="D66" s="9">
        <v>44.932403525284506</v>
      </c>
      <c r="E66" s="9">
        <v>13.900448828146272</v>
      </c>
      <c r="F66" s="9">
        <v>7.5452911937889056E-2</v>
      </c>
      <c r="G66" s="9">
        <v>58.908305265368675</v>
      </c>
    </row>
    <row r="67" spans="2:7">
      <c r="B67" s="10">
        <v>11</v>
      </c>
      <c r="C67" s="9">
        <v>40.900160127263391</v>
      </c>
      <c r="D67" s="9">
        <v>45.094744262474123</v>
      </c>
      <c r="E67" s="9">
        <v>13.928534590081377</v>
      </c>
      <c r="F67" s="9">
        <v>7.6561020181109996E-2</v>
      </c>
      <c r="G67" s="9">
        <v>59.099839872736617</v>
      </c>
    </row>
    <row r="68" spans="2:7">
      <c r="B68" s="10">
        <v>12</v>
      </c>
      <c r="C68" s="9">
        <v>40.956696812827687</v>
      </c>
      <c r="D68" s="9">
        <v>45.116924994973182</v>
      </c>
      <c r="E68" s="9">
        <v>13.861999097174621</v>
      </c>
      <c r="F68" s="9">
        <v>6.437909502450978E-2</v>
      </c>
      <c r="G68" s="9">
        <v>59.043441191663263</v>
      </c>
    </row>
    <row r="69" spans="2:7" ht="23.25">
      <c r="B69" s="11" t="s">
        <v>18</v>
      </c>
      <c r="C69" s="9">
        <v>39.692165614899181</v>
      </c>
      <c r="D69" s="9">
        <v>44.524897778907992</v>
      </c>
      <c r="E69" s="9">
        <v>15.719495954654656</v>
      </c>
      <c r="F69" s="9">
        <v>6.3440651538170911E-2</v>
      </c>
      <c r="G69" s="9">
        <v>60.307834385100819</v>
      </c>
    </row>
    <row r="70" spans="2:7">
      <c r="B70" s="10">
        <v>2</v>
      </c>
      <c r="C70" s="9">
        <v>40.459311538571967</v>
      </c>
      <c r="D70" s="9">
        <v>44.260656632016179</v>
      </c>
      <c r="E70" s="9">
        <v>15.217412110216175</v>
      </c>
      <c r="F70" s="9">
        <v>6.2619719195678769E-2</v>
      </c>
      <c r="G70" s="9">
        <v>59.540688461428033</v>
      </c>
    </row>
    <row r="71" spans="2:7">
      <c r="B71" s="10">
        <v>3</v>
      </c>
      <c r="C71" s="9">
        <v>40.811234489042398</v>
      </c>
      <c r="D71" s="9">
        <v>43.998207668075381</v>
      </c>
      <c r="E71" s="9">
        <v>15.128725115391582</v>
      </c>
      <c r="F71" s="9">
        <v>6.1832727490639172E-2</v>
      </c>
      <c r="G71" s="9">
        <v>59.188765510957602</v>
      </c>
    </row>
    <row r="72" spans="2:7">
      <c r="B72" s="10">
        <v>4</v>
      </c>
      <c r="C72" s="9">
        <v>41.032464076636508</v>
      </c>
      <c r="D72" s="9">
        <v>43.931992701284877</v>
      </c>
      <c r="E72" s="9">
        <v>14.974856360851952</v>
      </c>
      <c r="F72" s="9">
        <v>6.068686122666378E-2</v>
      </c>
      <c r="G72" s="9">
        <v>58.967535923363492</v>
      </c>
    </row>
    <row r="73" spans="2:7">
      <c r="B73" s="10">
        <v>5</v>
      </c>
      <c r="C73" s="9">
        <v>41.119018378442505</v>
      </c>
      <c r="D73" s="9">
        <v>43.941908322132996</v>
      </c>
      <c r="E73" s="9">
        <v>14.887846070264885</v>
      </c>
      <c r="F73" s="9">
        <v>5.1227229159614751E-2</v>
      </c>
      <c r="G73" s="9">
        <v>58.880981621557495</v>
      </c>
    </row>
    <row r="74" spans="2:7">
      <c r="B74" s="10">
        <v>6</v>
      </c>
      <c r="C74" s="9">
        <v>41.450609047129241</v>
      </c>
      <c r="D74" s="9">
        <v>43.966725360848521</v>
      </c>
      <c r="E74" s="9">
        <v>14.527413490900166</v>
      </c>
      <c r="F74" s="9">
        <v>5.5252101122071906E-2</v>
      </c>
      <c r="G74" s="9">
        <v>58.549390952870759</v>
      </c>
    </row>
    <row r="75" spans="2:7">
      <c r="B75" s="10">
        <v>7</v>
      </c>
      <c r="C75" s="9">
        <v>41.927868079273566</v>
      </c>
      <c r="D75" s="9">
        <v>43.954861608919416</v>
      </c>
      <c r="E75" s="9">
        <v>14.06233460668045</v>
      </c>
      <c r="F75" s="9">
        <v>5.493570512656909E-2</v>
      </c>
      <c r="G75" s="9">
        <v>58.072131920726434</v>
      </c>
    </row>
    <row r="76" spans="2:7">
      <c r="B76" s="10">
        <v>8</v>
      </c>
      <c r="C76" s="9">
        <v>42.198344936997195</v>
      </c>
      <c r="D76" s="9">
        <v>44.090438902556023</v>
      </c>
      <c r="E76" s="9">
        <v>13.656815611617599</v>
      </c>
      <c r="F76" s="9">
        <v>5.4400548829182327E-2</v>
      </c>
      <c r="G76" s="9">
        <v>57.801655063002805</v>
      </c>
    </row>
    <row r="77" spans="2:7">
      <c r="B77" s="10">
        <v>9</v>
      </c>
      <c r="C77" s="9">
        <v>42.581440701251182</v>
      </c>
      <c r="D77" s="9">
        <v>44.058196342288852</v>
      </c>
      <c r="E77" s="9">
        <v>13.306616449647834</v>
      </c>
      <c r="F77" s="9">
        <v>5.3746506812132111E-2</v>
      </c>
      <c r="G77" s="9">
        <v>57.418559298748818</v>
      </c>
    </row>
    <row r="78" spans="2:7">
      <c r="B78" s="10">
        <v>10</v>
      </c>
      <c r="C78" s="9">
        <v>42.657964798597789</v>
      </c>
      <c r="D78" s="9">
        <v>44.040791666390028</v>
      </c>
      <c r="E78" s="9">
        <v>13.247598244577377</v>
      </c>
      <c r="F78" s="9">
        <v>5.364529043480637E-2</v>
      </c>
      <c r="G78" s="9">
        <v>57.342035201402211</v>
      </c>
    </row>
    <row r="79" spans="2:7">
      <c r="B79" s="10">
        <v>11</v>
      </c>
      <c r="C79" s="9">
        <v>42.778421200150191</v>
      </c>
      <c r="D79" s="9">
        <v>44.078707302755788</v>
      </c>
      <c r="E79" s="9">
        <v>13.089855256408223</v>
      </c>
      <c r="F79" s="9">
        <v>5.3016240685797911E-2</v>
      </c>
      <c r="G79" s="9">
        <v>57.221578799849809</v>
      </c>
    </row>
    <row r="80" spans="2:7">
      <c r="B80" s="10">
        <v>12</v>
      </c>
      <c r="C80" s="9">
        <v>42.841390104222242</v>
      </c>
      <c r="D80" s="9">
        <v>44.075958005456812</v>
      </c>
      <c r="E80" s="9">
        <v>13.030349739345578</v>
      </c>
      <c r="F80" s="9">
        <v>5.2302150975364725E-2</v>
      </c>
      <c r="G80" s="9">
        <v>57.158609895777758</v>
      </c>
    </row>
    <row r="81" spans="2:8" ht="23.25">
      <c r="B81" s="11" t="s">
        <v>53</v>
      </c>
      <c r="C81" s="9">
        <v>42.767345900536661</v>
      </c>
      <c r="D81" s="9">
        <v>44.448669351084938</v>
      </c>
      <c r="E81" s="9">
        <v>12.73179986704656</v>
      </c>
      <c r="F81" s="9">
        <v>5.2184881331839961E-2</v>
      </c>
      <c r="G81" s="9">
        <v>57.232785217255625</v>
      </c>
    </row>
    <row r="82" spans="2:8">
      <c r="B82" s="10">
        <v>2</v>
      </c>
      <c r="C82" s="9">
        <v>42.929571011481954</v>
      </c>
      <c r="D82" s="9">
        <v>44.219907868412456</v>
      </c>
      <c r="E82" s="9">
        <v>12.791425696616592</v>
      </c>
      <c r="F82" s="9">
        <v>5.9095423488997767E-2</v>
      </c>
      <c r="G82" s="9">
        <v>57.070559154649082</v>
      </c>
    </row>
    <row r="83" spans="2:8">
      <c r="B83" s="10">
        <v>3</v>
      </c>
      <c r="C83" s="9">
        <v>43.540742195677289</v>
      </c>
      <c r="D83" s="9">
        <v>43.895713211331163</v>
      </c>
      <c r="E83" s="9">
        <v>12.504878105511807</v>
      </c>
      <c r="F83" s="9">
        <v>5.8666487479740681E-2</v>
      </c>
      <c r="G83" s="9">
        <v>56.459257804322718</v>
      </c>
    </row>
    <row r="84" spans="2:8">
      <c r="B84" s="10">
        <v>4</v>
      </c>
      <c r="C84" s="9">
        <v>43.999141908764862</v>
      </c>
      <c r="D84" s="9">
        <v>43.716408554193343</v>
      </c>
      <c r="E84" s="9">
        <v>12.228185471025292</v>
      </c>
      <c r="F84" s="9">
        <v>5.6264066016495917E-2</v>
      </c>
      <c r="G84" s="9">
        <v>56.000858091235138</v>
      </c>
    </row>
    <row r="85" spans="2:8">
      <c r="B85" s="10">
        <v>5</v>
      </c>
      <c r="C85" s="9">
        <v>44.513751782732491</v>
      </c>
      <c r="D85" s="9">
        <v>43.456800775520357</v>
      </c>
      <c r="E85" s="9">
        <v>11.974506290952093</v>
      </c>
      <c r="F85" s="9">
        <v>5.4941150795059457E-2</v>
      </c>
      <c r="G85" s="9">
        <v>55.486375102142325</v>
      </c>
    </row>
    <row r="86" spans="2:8">
      <c r="B86" s="10">
        <v>6</v>
      </c>
      <c r="C86" s="9">
        <v>44.960327911002715</v>
      </c>
      <c r="D86" s="9">
        <v>43.106093038755958</v>
      </c>
      <c r="E86" s="9">
        <v>11.880533154932706</v>
      </c>
      <c r="F86" s="9">
        <v>5.3045895308613922E-2</v>
      </c>
      <c r="G86" s="9">
        <v>55.039796902868602</v>
      </c>
    </row>
    <row r="87" spans="2:8">
      <c r="B87" s="10">
        <v>7</v>
      </c>
      <c r="C87" s="9">
        <v>45.37022379642638</v>
      </c>
      <c r="D87" s="9">
        <v>42.873290856204363</v>
      </c>
      <c r="E87" s="9">
        <v>11.704048518906941</v>
      </c>
      <c r="F87" s="9">
        <v>5.243682846230513E-2</v>
      </c>
      <c r="G87" s="9">
        <v>54.62977620357362</v>
      </c>
    </row>
    <row r="88" spans="2:8">
      <c r="B88" s="10">
        <v>8</v>
      </c>
      <c r="C88" s="9">
        <v>45.955179730970507</v>
      </c>
      <c r="D88" s="9">
        <v>42.629761433385596</v>
      </c>
      <c r="E88" s="9">
        <v>11.363694871081352</v>
      </c>
      <c r="F88" s="9">
        <v>5.1363964562540332E-2</v>
      </c>
      <c r="G88" s="9">
        <v>54.044942856057091</v>
      </c>
    </row>
    <row r="89" spans="2:8">
      <c r="B89" s="10">
        <v>9</v>
      </c>
      <c r="C89" s="9">
        <v>46.274383132842679</v>
      </c>
      <c r="D89" s="9">
        <v>42.375945538992568</v>
      </c>
      <c r="E89" s="9">
        <v>11.299545126868068</v>
      </c>
      <c r="F89" s="9">
        <v>5.0126201296691875E-2</v>
      </c>
      <c r="G89" s="9">
        <v>53.725616867157314</v>
      </c>
    </row>
    <row r="90" spans="2:8">
      <c r="B90" s="10">
        <v>10</v>
      </c>
      <c r="C90" s="9">
        <v>46.716818968907127</v>
      </c>
      <c r="D90" s="9">
        <v>42.115653061524263</v>
      </c>
      <c r="E90" s="9">
        <v>11.120427411080238</v>
      </c>
      <c r="F90" s="9">
        <v>4.7100558488367028E-2</v>
      </c>
      <c r="G90" s="9">
        <v>53.283181031092866</v>
      </c>
    </row>
    <row r="91" spans="2:8">
      <c r="B91" s="10">
        <v>11</v>
      </c>
      <c r="C91" s="9">
        <v>46.927571342561272</v>
      </c>
      <c r="D91" s="9">
        <v>41.998565267072493</v>
      </c>
      <c r="E91" s="9">
        <v>11.029658881362801</v>
      </c>
      <c r="F91" s="9">
        <v>4.4204509003421322E-2</v>
      </c>
      <c r="G91" s="9">
        <v>53.072428657438749</v>
      </c>
    </row>
    <row r="92" spans="2:8" s="55" customFormat="1">
      <c r="B92" s="54">
        <v>12</v>
      </c>
      <c r="C92" s="57">
        <v>47.008331656969595</v>
      </c>
      <c r="D92" s="57">
        <v>42.092485911688087</v>
      </c>
      <c r="E92" s="57">
        <v>10.863850606120264</v>
      </c>
      <c r="F92" s="57">
        <v>3.533182522205891E-2</v>
      </c>
      <c r="G92" s="57">
        <v>52.991668343030405</v>
      </c>
      <c r="H92" s="58"/>
    </row>
    <row r="93" spans="2:8" ht="23.25">
      <c r="B93" s="11" t="s">
        <v>56</v>
      </c>
      <c r="C93" s="9">
        <v>47.020776416778325</v>
      </c>
      <c r="D93" s="9">
        <v>42.080127461517698</v>
      </c>
      <c r="E93" s="9">
        <v>10.862922050558472</v>
      </c>
      <c r="F93" s="9">
        <v>3.6174071145496478E-2</v>
      </c>
      <c r="G93" s="9">
        <v>52.979223583221668</v>
      </c>
      <c r="H93" s="35"/>
    </row>
    <row r="94" spans="2:8">
      <c r="B94" s="10">
        <v>2</v>
      </c>
      <c r="C94" s="9">
        <v>47.280190271597355</v>
      </c>
      <c r="D94" s="9">
        <v>41.999699229292716</v>
      </c>
      <c r="E94" s="9">
        <v>10.68460872978741</v>
      </c>
      <c r="F94" s="9">
        <v>3.5501769322517515E-2</v>
      </c>
      <c r="G94" s="9">
        <v>52.719809728402645</v>
      </c>
      <c r="H94" s="35"/>
    </row>
    <row r="95" spans="2:8">
      <c r="B95" s="10">
        <v>3</v>
      </c>
      <c r="C95" s="9">
        <v>47.846091869142199</v>
      </c>
      <c r="D95" s="9">
        <v>41.72797089569503</v>
      </c>
      <c r="E95" s="9">
        <v>10.393961477023108</v>
      </c>
      <c r="F95" s="9">
        <v>3.2137777905850547E-2</v>
      </c>
      <c r="G95" s="9">
        <v>52.153908130857815</v>
      </c>
      <c r="H95" s="35"/>
    </row>
    <row r="96" spans="2:8">
      <c r="B96" s="10">
        <v>4</v>
      </c>
      <c r="C96" s="9">
        <v>48.313924706152292</v>
      </c>
      <c r="D96" s="9">
        <v>41.576810915794944</v>
      </c>
      <c r="E96" s="9">
        <v>10.071530606626814</v>
      </c>
      <c r="F96" s="9">
        <v>3.7756807916443876E-2</v>
      </c>
      <c r="G96" s="9">
        <v>51.686075293847708</v>
      </c>
      <c r="H96" s="35"/>
    </row>
    <row r="97" spans="2:10">
      <c r="B97" s="10">
        <v>5</v>
      </c>
      <c r="C97" s="9">
        <v>48.862228351999484</v>
      </c>
      <c r="D97" s="9">
        <v>41.375609685068291</v>
      </c>
      <c r="E97" s="9">
        <v>9.7257025797089707</v>
      </c>
      <c r="F97" s="9">
        <v>3.6470759005865813E-2</v>
      </c>
      <c r="G97" s="9">
        <v>51.13777164800053</v>
      </c>
      <c r="H97" s="35"/>
    </row>
    <row r="98" spans="2:10">
      <c r="B98" s="10">
        <v>6</v>
      </c>
      <c r="C98" s="9">
        <v>49.436201034757701</v>
      </c>
      <c r="D98" s="9">
        <v>41.131561920880472</v>
      </c>
      <c r="E98" s="9">
        <v>9.3964569939867797</v>
      </c>
      <c r="F98" s="9">
        <v>3.584796568737314E-2</v>
      </c>
      <c r="G98" s="9">
        <v>50.563798965242299</v>
      </c>
      <c r="H98" s="35"/>
    </row>
    <row r="99" spans="2:10">
      <c r="B99" s="10">
        <v>7</v>
      </c>
      <c r="C99" s="9">
        <v>50.044860048004345</v>
      </c>
      <c r="D99" s="9">
        <v>41.046275042176084</v>
      </c>
      <c r="E99" s="9">
        <v>8.8742067146065686</v>
      </c>
      <c r="F99" s="9">
        <v>3.4680678635116875E-2</v>
      </c>
      <c r="G99" s="9">
        <v>49.955139951995648</v>
      </c>
      <c r="H99" s="35"/>
    </row>
    <row r="100" spans="2:10">
      <c r="B100" s="10">
        <v>8</v>
      </c>
      <c r="C100" s="9">
        <v>50.72926332119809</v>
      </c>
      <c r="D100" s="9">
        <v>40.669671688127593</v>
      </c>
      <c r="E100" s="9">
        <v>8.5672791411878073</v>
      </c>
      <c r="F100" s="9">
        <v>3.3808165107027943E-2</v>
      </c>
      <c r="G100" s="9">
        <v>49.270736678801896</v>
      </c>
      <c r="H100" s="35"/>
    </row>
    <row r="101" spans="2:10">
      <c r="B101" s="10">
        <v>9</v>
      </c>
      <c r="C101" s="9">
        <v>50.846266305533319</v>
      </c>
      <c r="D101" s="9">
        <v>40.819833010914181</v>
      </c>
      <c r="E101" s="9">
        <v>8.3140583561505181</v>
      </c>
      <c r="F101" s="9">
        <v>1.9875920507067765E-2</v>
      </c>
      <c r="G101" s="9">
        <v>49.153733694466673</v>
      </c>
      <c r="H101" s="35"/>
    </row>
    <row r="102" spans="2:10">
      <c r="B102" s="10">
        <v>10</v>
      </c>
      <c r="C102" s="9">
        <v>51.203376867602991</v>
      </c>
      <c r="D102" s="9">
        <v>40.731327851197477</v>
      </c>
      <c r="E102" s="9">
        <v>8.0464936162755816</v>
      </c>
      <c r="F102" s="9">
        <v>1.8822703300503833E-2</v>
      </c>
      <c r="G102" s="9">
        <v>48.796623132397023</v>
      </c>
      <c r="H102" s="35"/>
    </row>
    <row r="103" spans="2:10">
      <c r="B103" s="10">
        <v>11</v>
      </c>
      <c r="C103" s="9">
        <v>51.487694282277644</v>
      </c>
      <c r="D103" s="9">
        <v>40.669044990660055</v>
      </c>
      <c r="E103" s="9">
        <v>7.824367282826322</v>
      </c>
      <c r="F103" s="9">
        <v>1.8903360897686187E-2</v>
      </c>
      <c r="G103" s="9">
        <v>48.512304615871059</v>
      </c>
      <c r="H103" s="35"/>
    </row>
    <row r="104" spans="2:10" s="55" customFormat="1">
      <c r="B104" s="54">
        <v>12</v>
      </c>
      <c r="C104" s="57">
        <v>51.743594645347443</v>
      </c>
      <c r="D104" s="57">
        <v>40.590017398068582</v>
      </c>
      <c r="E104" s="57">
        <v>7.6530510677197512</v>
      </c>
      <c r="F104" s="57">
        <v>1.5230668036099692E-2</v>
      </c>
      <c r="G104" s="57">
        <v>48.256405354652557</v>
      </c>
      <c r="H104" s="58"/>
    </row>
    <row r="105" spans="2:10" ht="23.25">
      <c r="B105" s="11" t="s">
        <v>64</v>
      </c>
      <c r="C105" s="9">
        <v>51.625762768985673</v>
      </c>
      <c r="D105" s="9">
        <v>40.623434707479468</v>
      </c>
      <c r="E105" s="9">
        <v>7.7388336478774331</v>
      </c>
      <c r="F105" s="9">
        <v>1.1968875657430544E-2</v>
      </c>
      <c r="G105" s="9">
        <v>48.374237231014327</v>
      </c>
      <c r="H105" s="35"/>
    </row>
    <row r="106" spans="2:10">
      <c r="B106" s="10">
        <v>2</v>
      </c>
      <c r="C106" s="9">
        <v>51.733701054746241</v>
      </c>
      <c r="D106" s="9">
        <v>40.614092206454309</v>
      </c>
      <c r="E106" s="9">
        <v>7.6409124903642729</v>
      </c>
      <c r="F106" s="9">
        <v>1.1294248435177678E-2</v>
      </c>
      <c r="G106" s="9">
        <v>48.266298945253759</v>
      </c>
      <c r="H106" s="35"/>
    </row>
    <row r="107" spans="2:10">
      <c r="B107" s="10">
        <v>3</v>
      </c>
      <c r="C107" s="9">
        <v>51.909396307813616</v>
      </c>
      <c r="D107" s="9">
        <v>40.763727357982823</v>
      </c>
      <c r="E107" s="9">
        <v>7.3158300225419204</v>
      </c>
      <c r="F107" s="9">
        <v>1.1046311661644381E-2</v>
      </c>
      <c r="G107" s="9">
        <v>48.090603692186384</v>
      </c>
      <c r="H107" s="35"/>
    </row>
    <row r="108" spans="2:10">
      <c r="B108" s="10">
        <v>4</v>
      </c>
      <c r="C108" s="9">
        <v>52.243358491429539</v>
      </c>
      <c r="D108" s="9">
        <v>40.717796678327787</v>
      </c>
      <c r="E108" s="9">
        <v>7.0281166189864992</v>
      </c>
      <c r="F108" s="9">
        <v>1.072821125617196E-2</v>
      </c>
      <c r="G108" s="9">
        <v>47.756641508570461</v>
      </c>
      <c r="H108" s="35"/>
    </row>
    <row r="109" spans="2:10">
      <c r="B109" s="10">
        <v>5</v>
      </c>
      <c r="C109" s="9">
        <v>52.548946775074356</v>
      </c>
      <c r="D109" s="9">
        <v>40.359950408665433</v>
      </c>
      <c r="E109" s="9">
        <v>7.0806458111750681</v>
      </c>
      <c r="F109" s="9">
        <v>1.0457005085136473E-2</v>
      </c>
      <c r="G109" s="9">
        <v>47.451053224925644</v>
      </c>
      <c r="H109" s="35"/>
    </row>
    <row r="110" spans="2:10">
      <c r="B110" s="10">
        <v>6</v>
      </c>
      <c r="C110" s="9">
        <v>52.748248754845463</v>
      </c>
      <c r="D110" s="9">
        <v>40.365794852954664</v>
      </c>
      <c r="E110" s="9">
        <v>6.8756897540384863</v>
      </c>
      <c r="F110" s="9">
        <v>1.0266638161382957E-2</v>
      </c>
      <c r="G110" s="9">
        <v>47.251751245154537</v>
      </c>
      <c r="H110" s="35"/>
    </row>
    <row r="111" spans="2:10">
      <c r="B111" s="10">
        <v>7</v>
      </c>
      <c r="C111" s="9">
        <v>53.013937394614764</v>
      </c>
      <c r="D111" s="9">
        <v>40.234971489998294</v>
      </c>
      <c r="E111" s="9">
        <v>6.7412260770898333</v>
      </c>
      <c r="F111" s="9">
        <v>9.8650382971072759E-3</v>
      </c>
      <c r="G111" s="9">
        <v>46.986062605385236</v>
      </c>
      <c r="H111" s="35"/>
      <c r="J111" s="49"/>
    </row>
    <row r="112" spans="2:10">
      <c r="B112" s="10">
        <v>8</v>
      </c>
      <c r="C112" s="9">
        <v>53.073054094193964</v>
      </c>
      <c r="D112" s="9">
        <v>40.167450646205666</v>
      </c>
      <c r="E112" s="9">
        <v>6.7507503060935905</v>
      </c>
      <c r="F112" s="9">
        <v>8.7449535067776196E-3</v>
      </c>
      <c r="G112" s="9">
        <v>46.926945905806036</v>
      </c>
      <c r="H112" s="35"/>
      <c r="J112" s="49"/>
    </row>
    <row r="113" spans="2:12">
      <c r="B113" s="10">
        <v>9</v>
      </c>
      <c r="C113" s="9">
        <v>53.202615282926836</v>
      </c>
      <c r="D113" s="9">
        <v>40.186593338055161</v>
      </c>
      <c r="E113" s="9">
        <v>6.6021002911258915</v>
      </c>
      <c r="F113" s="9">
        <v>8.6910878921102608E-3</v>
      </c>
      <c r="G113" s="9">
        <v>46.797384717073164</v>
      </c>
      <c r="H113" s="35"/>
    </row>
    <row r="114" spans="2:12">
      <c r="B114" s="10">
        <v>10</v>
      </c>
      <c r="C114" s="9">
        <v>53.542455221964872</v>
      </c>
      <c r="D114" s="9">
        <v>40.000361439345497</v>
      </c>
      <c r="E114" s="9">
        <v>6.4486998295730169</v>
      </c>
      <c r="F114" s="9">
        <v>8.4835091166155507E-3</v>
      </c>
      <c r="G114" s="9">
        <v>46.457544778035128</v>
      </c>
      <c r="H114" s="35"/>
      <c r="L114" s="50"/>
    </row>
    <row r="115" spans="2:12">
      <c r="B115" s="10">
        <v>11</v>
      </c>
      <c r="C115" s="9">
        <v>53.5069411189844</v>
      </c>
      <c r="D115" s="9">
        <v>40.127362078644964</v>
      </c>
      <c r="E115" s="9">
        <v>6.3573225501265842</v>
      </c>
      <c r="F115" s="9">
        <v>8.374252244053082E-3</v>
      </c>
      <c r="G115" s="9">
        <v>46.4930588810156</v>
      </c>
      <c r="H115" s="35"/>
      <c r="J115" s="49"/>
    </row>
    <row r="116" spans="2:12">
      <c r="B116" s="10">
        <v>12</v>
      </c>
      <c r="C116" s="9">
        <v>53.560272308052959</v>
      </c>
      <c r="D116" s="9">
        <v>40.342726522477165</v>
      </c>
      <c r="E116" s="9">
        <v>6.0801728432967481</v>
      </c>
      <c r="F116" s="9">
        <v>1.6828326173126129E-2</v>
      </c>
      <c r="G116" s="9">
        <v>46.439727691947041</v>
      </c>
      <c r="H116" s="35"/>
      <c r="I116" s="37"/>
      <c r="J116" s="49"/>
    </row>
    <row r="117" spans="2:12" ht="23.25">
      <c r="B117" s="11" t="s">
        <v>66</v>
      </c>
      <c r="C117" s="9">
        <v>53.531244193151771</v>
      </c>
      <c r="D117" s="9">
        <v>40.512223965123802</v>
      </c>
      <c r="E117" s="9">
        <v>5.9428891011463119</v>
      </c>
      <c r="F117" s="9">
        <v>7.8579990977018237E-4</v>
      </c>
      <c r="G117" s="9">
        <v>46.455898866179894</v>
      </c>
    </row>
    <row r="118" spans="2:12">
      <c r="B118" s="10">
        <v>2</v>
      </c>
      <c r="C118" s="9">
        <v>53.5308145152108</v>
      </c>
      <c r="D118" s="9">
        <v>40.567551430177829</v>
      </c>
      <c r="E118" s="9">
        <v>5.8799787705840414</v>
      </c>
      <c r="F118" s="9">
        <v>7.0132648149391088E-4</v>
      </c>
      <c r="G118" s="9">
        <v>46.448231527243365</v>
      </c>
    </row>
    <row r="119" spans="2:12">
      <c r="B119" s="10">
        <v>3</v>
      </c>
      <c r="C119" s="9">
        <v>53.721029752561634</v>
      </c>
      <c r="D119" s="9">
        <v>40.426163255785518</v>
      </c>
      <c r="E119" s="9">
        <v>5.8321444184963749</v>
      </c>
      <c r="F119" s="9">
        <v>6.8212734505154152E-4</v>
      </c>
      <c r="G119" s="9">
        <v>46.258989801626946</v>
      </c>
    </row>
    <row r="120" spans="2:12">
      <c r="B120" s="10">
        <v>4</v>
      </c>
      <c r="C120" s="9">
        <v>53.826907074612777</v>
      </c>
      <c r="D120" s="9">
        <v>40.536448901208487</v>
      </c>
      <c r="E120" s="9">
        <v>5.6238507844728503</v>
      </c>
      <c r="F120" s="9">
        <v>7.7094214601445296E-4</v>
      </c>
      <c r="G120" s="9">
        <v>46.161070627827357</v>
      </c>
    </row>
    <row r="121" spans="2:12">
      <c r="B121" s="10">
        <v>5</v>
      </c>
      <c r="C121" s="9">
        <v>54.112081314817218</v>
      </c>
      <c r="D121" s="9">
        <v>41.098589065518169</v>
      </c>
      <c r="E121" s="9">
        <v>4.7820258504334596</v>
      </c>
      <c r="F121" s="9">
        <v>4.3598933899912222E-5</v>
      </c>
      <c r="G121" s="9">
        <v>45.880658514885532</v>
      </c>
    </row>
    <row r="122" spans="2:12">
      <c r="B122" s="10">
        <v>6</v>
      </c>
      <c r="C122" s="9">
        <v>54.97810570827928</v>
      </c>
      <c r="D122" s="9">
        <v>44.126327980558301</v>
      </c>
      <c r="E122" s="9">
        <v>0.88866529577908904</v>
      </c>
      <c r="F122" s="9">
        <v>4.4706784702597675E-5</v>
      </c>
      <c r="G122" s="9">
        <v>45.015037983122092</v>
      </c>
    </row>
    <row r="123" spans="2:12">
      <c r="B123" s="10">
        <v>7</v>
      </c>
      <c r="C123" s="9">
        <v>55.239103662248155</v>
      </c>
      <c r="D123" s="9">
        <v>44.418030243671737</v>
      </c>
      <c r="E123" s="9">
        <v>0.33565204074285782</v>
      </c>
      <c r="F123" s="9">
        <v>4.0370843747528881E-4</v>
      </c>
      <c r="G123" s="9">
        <v>44.754085992852069</v>
      </c>
    </row>
    <row r="124" spans="2:12">
      <c r="B124" s="10">
        <v>8</v>
      </c>
      <c r="C124" s="9">
        <v>55.233367072336236</v>
      </c>
      <c r="D124" s="9">
        <v>44.441573784956056</v>
      </c>
      <c r="E124" s="9">
        <v>0.31853722397470763</v>
      </c>
      <c r="F124" s="9">
        <v>1.3053161152565415E-5</v>
      </c>
      <c r="G124" s="9">
        <v>44.760124062091919</v>
      </c>
    </row>
    <row r="125" spans="2:12">
      <c r="B125" s="10">
        <v>9</v>
      </c>
      <c r="C125" s="9">
        <v>55.352672287351915</v>
      </c>
      <c r="D125" s="9">
        <v>44.334168535067469</v>
      </c>
      <c r="E125" s="9">
        <v>0.30667269602051195</v>
      </c>
      <c r="F125" s="9">
        <v>4.3460822747144584E-5</v>
      </c>
      <c r="G125" s="9">
        <v>44.640884691910728</v>
      </c>
    </row>
    <row r="126" spans="2:12">
      <c r="B126" s="10">
        <v>10</v>
      </c>
      <c r="C126" s="9">
        <v>55.424266514515899</v>
      </c>
      <c r="D126" s="9">
        <v>44.275861951914585</v>
      </c>
      <c r="E126" s="9">
        <v>0.29315711919903964</v>
      </c>
      <c r="F126" s="9">
        <v>3.3159180676984569E-5</v>
      </c>
      <c r="G126" s="9">
        <v>44.569052230294304</v>
      </c>
    </row>
    <row r="127" spans="2:12">
      <c r="B127" s="10">
        <v>11</v>
      </c>
      <c r="C127" s="9">
        <v>55.350729592201475</v>
      </c>
      <c r="D127" s="9">
        <v>44.360791329557784</v>
      </c>
      <c r="E127" s="9">
        <v>0.28231964387240682</v>
      </c>
      <c r="F127" s="9">
        <v>5.89836371586533E-5</v>
      </c>
      <c r="G127" s="9">
        <v>44.64316995706735</v>
      </c>
    </row>
    <row r="128" spans="2:12">
      <c r="B128" s="10">
        <v>12</v>
      </c>
      <c r="C128" s="9">
        <v>55.344785742906524</v>
      </c>
      <c r="D128" s="9">
        <v>44.381704466522521</v>
      </c>
      <c r="E128" s="9">
        <v>0.2674492828036984</v>
      </c>
      <c r="F128" s="9">
        <v>3.9589990759561195E-5</v>
      </c>
      <c r="G128" s="9">
        <v>44.65375211942704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6" min="1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8"/>
  <sheetViews>
    <sheetView showGridLines="0" view="pageBreakPreview" zoomScale="115" zoomScaleNormal="100" zoomScaleSheetLayoutView="115" workbookViewId="0">
      <selection activeCell="B40" sqref="B40"/>
    </sheetView>
  </sheetViews>
  <sheetFormatPr defaultColWidth="8.85546875" defaultRowHeight="15"/>
  <cols>
    <col min="2" max="2" width="25.140625" customWidth="1"/>
    <col min="3" max="11" width="6.5703125" customWidth="1"/>
    <col min="12" max="12" width="6" customWidth="1"/>
    <col min="13" max="13" width="1.5703125" customWidth="1"/>
    <col min="14" max="14" width="12" bestFit="1" customWidth="1"/>
    <col min="15" max="15" width="6" customWidth="1"/>
    <col min="16" max="16" width="8.140625" bestFit="1" customWidth="1"/>
    <col min="24" max="24" width="16.42578125" bestFit="1" customWidth="1"/>
  </cols>
  <sheetData>
    <row r="3" spans="2:31" ht="12" customHeight="1">
      <c r="B3" s="79" t="s">
        <v>58</v>
      </c>
      <c r="C3" s="79"/>
      <c r="D3" s="79"/>
      <c r="E3" s="79"/>
      <c r="F3" s="79"/>
      <c r="G3" s="79"/>
      <c r="H3" s="25"/>
      <c r="J3" s="61"/>
    </row>
    <row r="4" spans="2:31" ht="13.5" customHeight="1">
      <c r="B4" s="80" t="s">
        <v>51</v>
      </c>
      <c r="C4" s="80"/>
      <c r="D4" s="80"/>
      <c r="E4" s="80"/>
      <c r="F4" s="80"/>
      <c r="G4" s="80"/>
      <c r="H4" s="26"/>
      <c r="I4" s="26"/>
      <c r="K4" s="26"/>
      <c r="L4" s="26"/>
    </row>
    <row r="5" spans="2:31" ht="13.5" customHeight="1">
      <c r="B5" s="27"/>
      <c r="C5" s="28"/>
      <c r="D5" s="28"/>
      <c r="E5" s="28"/>
      <c r="F5" s="28"/>
      <c r="G5" s="28"/>
      <c r="H5" s="28"/>
      <c r="I5" s="28"/>
      <c r="J5" s="38"/>
      <c r="K5" s="38"/>
      <c r="L5" s="63"/>
      <c r="M5" s="76"/>
      <c r="O5" s="63"/>
      <c r="P5" s="63"/>
    </row>
    <row r="6" spans="2:31" ht="13.5" customHeight="1">
      <c r="B6" s="72"/>
      <c r="C6" s="73" t="s">
        <v>4</v>
      </c>
      <c r="D6" s="73" t="s">
        <v>3</v>
      </c>
      <c r="E6" s="73" t="s">
        <v>2</v>
      </c>
      <c r="F6" s="73" t="s">
        <v>1</v>
      </c>
      <c r="G6" s="73" t="s">
        <v>0</v>
      </c>
      <c r="H6" s="74" t="s">
        <v>55</v>
      </c>
      <c r="I6" s="73" t="s">
        <v>54</v>
      </c>
      <c r="J6" s="75" t="s">
        <v>57</v>
      </c>
      <c r="K6" s="75" t="s">
        <v>65</v>
      </c>
      <c r="L6" s="75" t="s">
        <v>67</v>
      </c>
      <c r="M6" s="77"/>
      <c r="N6" s="40"/>
    </row>
    <row r="7" spans="2:31" ht="14.25" customHeight="1">
      <c r="B7" s="29" t="s">
        <v>50</v>
      </c>
      <c r="C7" s="30"/>
      <c r="D7" s="30"/>
      <c r="E7" s="30"/>
      <c r="F7" s="30"/>
      <c r="G7" s="30"/>
      <c r="H7" s="30"/>
      <c r="J7" s="39"/>
      <c r="K7" s="39"/>
      <c r="L7" s="39"/>
      <c r="M7" s="40"/>
      <c r="N7" s="40"/>
    </row>
    <row r="8" spans="2:31" ht="11.25" customHeight="1">
      <c r="B8" s="31" t="s">
        <v>48</v>
      </c>
      <c r="C8" s="32">
        <v>571.20440000000008</v>
      </c>
      <c r="D8" s="32">
        <v>601.74270000000024</v>
      </c>
      <c r="E8" s="32">
        <v>652.68499999999995</v>
      </c>
      <c r="F8" s="32">
        <v>673.66600000000005</v>
      </c>
      <c r="G8" s="32">
        <v>724.61400000000003</v>
      </c>
      <c r="H8" s="32">
        <v>759.05</v>
      </c>
      <c r="I8" s="32">
        <v>838.62109999999996</v>
      </c>
      <c r="J8" s="32">
        <v>904.19232999999997</v>
      </c>
      <c r="K8" s="32">
        <v>1017.27289</v>
      </c>
      <c r="L8" s="32">
        <v>1111.3209939999999</v>
      </c>
      <c r="M8" s="40"/>
      <c r="N8" s="40"/>
      <c r="P8" s="61"/>
    </row>
    <row r="9" spans="2:31" ht="11.25" customHeight="1">
      <c r="B9" s="31" t="s">
        <v>47</v>
      </c>
      <c r="C9" s="32">
        <v>5414.3520932110696</v>
      </c>
      <c r="D9" s="32">
        <v>5750.5497372442342</v>
      </c>
      <c r="E9" s="32">
        <v>5739.4895984199557</v>
      </c>
      <c r="F9" s="32">
        <v>5876.2531391173052</v>
      </c>
      <c r="G9" s="32">
        <v>5990.6099870781918</v>
      </c>
      <c r="H9" s="32">
        <v>6240.8479758867552</v>
      </c>
      <c r="I9" s="32">
        <v>6791.9776338498586</v>
      </c>
      <c r="J9" s="32">
        <v>7632.0732962108568</v>
      </c>
      <c r="K9" s="32">
        <v>8606.762830112375</v>
      </c>
      <c r="L9" s="32">
        <v>9450.587059751957</v>
      </c>
      <c r="M9" s="63"/>
      <c r="N9" s="65"/>
      <c r="O9" s="65"/>
      <c r="P9" s="47"/>
      <c r="Q9" s="47"/>
      <c r="R9" s="47"/>
      <c r="S9" s="47"/>
      <c r="T9" s="47"/>
      <c r="U9" s="47"/>
      <c r="V9" s="47"/>
      <c r="X9" s="37"/>
      <c r="Y9" s="37"/>
      <c r="Z9" s="37"/>
      <c r="AA9" s="37"/>
      <c r="AB9" s="37"/>
      <c r="AC9" s="37"/>
      <c r="AD9" s="37"/>
      <c r="AE9" s="37"/>
    </row>
    <row r="10" spans="2:31" ht="13.5" customHeight="1">
      <c r="B10" s="29" t="s">
        <v>49</v>
      </c>
      <c r="C10" s="30"/>
      <c r="D10" s="30"/>
      <c r="E10" s="30"/>
      <c r="F10" s="30"/>
      <c r="G10" s="30"/>
      <c r="H10" s="30"/>
      <c r="J10" s="64"/>
      <c r="K10" s="64"/>
      <c r="L10" s="32"/>
      <c r="M10" s="64"/>
      <c r="N10" s="66"/>
      <c r="O10" s="66"/>
      <c r="P10" s="47"/>
      <c r="Q10" s="47"/>
      <c r="R10" s="47"/>
      <c r="S10" s="47"/>
      <c r="T10" s="47"/>
      <c r="U10" s="47"/>
      <c r="V10" s="47"/>
      <c r="X10" s="37"/>
      <c r="Y10" s="37"/>
      <c r="Z10" s="37"/>
      <c r="AA10" s="37"/>
      <c r="AB10" s="37"/>
      <c r="AC10" s="37"/>
      <c r="AD10" s="37"/>
      <c r="AE10" s="37"/>
    </row>
    <row r="11" spans="2:31" ht="11.25" customHeight="1">
      <c r="B11" s="31" t="s">
        <v>48</v>
      </c>
      <c r="C11" s="32">
        <v>792.86800000000005</v>
      </c>
      <c r="D11" s="32">
        <v>855.20100000000002</v>
      </c>
      <c r="E11" s="32">
        <v>988.69200000000001</v>
      </c>
      <c r="F11" s="32">
        <v>1044.5719999999999</v>
      </c>
      <c r="G11" s="32">
        <v>1125.9480000000001</v>
      </c>
      <c r="H11" s="32">
        <v>1165.5309999999999</v>
      </c>
      <c r="I11" s="32">
        <v>1258.0313000000001</v>
      </c>
      <c r="J11" s="32">
        <v>1275.90031</v>
      </c>
      <c r="K11" s="32">
        <v>1393.49902</v>
      </c>
      <c r="L11" s="32">
        <v>1558.6543770000001</v>
      </c>
      <c r="M11" s="46"/>
      <c r="X11" s="59"/>
      <c r="Y11" s="37"/>
      <c r="Z11" s="37"/>
      <c r="AA11" s="37"/>
      <c r="AB11" s="37"/>
      <c r="AC11" s="37"/>
      <c r="AD11" s="37"/>
      <c r="AE11" s="37"/>
    </row>
    <row r="12" spans="2:31" ht="11.25" customHeight="1">
      <c r="B12" s="31" t="s">
        <v>47</v>
      </c>
      <c r="C12" s="32">
        <v>7515.4647188293266</v>
      </c>
      <c r="D12" s="32">
        <v>8172.7221382843609</v>
      </c>
      <c r="E12" s="32">
        <v>8694.2207190927056</v>
      </c>
      <c r="F12" s="32">
        <v>9111.5916404183099</v>
      </c>
      <c r="G12" s="32">
        <v>9308.5633643991368</v>
      </c>
      <c r="H12" s="32">
        <v>9582.9020251409856</v>
      </c>
      <c r="I12" s="32">
        <v>10188.773514383389</v>
      </c>
      <c r="J12" s="32">
        <v>10769.572314972142</v>
      </c>
      <c r="K12" s="32">
        <v>11789.870434013061</v>
      </c>
      <c r="L12" s="32">
        <v>13254.67526073025</v>
      </c>
      <c r="M12" s="64"/>
      <c r="X12" s="37"/>
      <c r="Y12" s="37"/>
      <c r="Z12" s="37"/>
      <c r="AA12" s="37"/>
      <c r="AB12" s="37"/>
      <c r="AC12" s="37"/>
      <c r="AD12" s="37"/>
      <c r="AE12" s="37"/>
    </row>
    <row r="13" spans="2:31" ht="21.75" customHeight="1">
      <c r="B13" s="33" t="s">
        <v>68</v>
      </c>
      <c r="C13" s="32">
        <v>72.370839997680136</v>
      </c>
      <c r="D13" s="32">
        <v>67.432720335293197</v>
      </c>
      <c r="E13" s="32">
        <v>64.968453437027918</v>
      </c>
      <c r="F13" s="32">
        <v>62.093473759212671</v>
      </c>
      <c r="G13" s="32">
        <v>59.043435539473435</v>
      </c>
      <c r="H13" s="32">
        <v>57.158609895777758</v>
      </c>
      <c r="I13" s="32">
        <v>52.991668343030405</v>
      </c>
      <c r="J13" s="32">
        <v>48.258293102954021</v>
      </c>
      <c r="K13" s="32">
        <v>46.439726708926642</v>
      </c>
      <c r="L13" s="32">
        <v>44.653789822305548</v>
      </c>
      <c r="M13" s="46"/>
      <c r="N13" s="60"/>
      <c r="O13" s="60"/>
      <c r="P13" s="47"/>
      <c r="Q13" s="47"/>
      <c r="Z13" s="37"/>
      <c r="AA13" s="37"/>
      <c r="AB13" s="37"/>
      <c r="AC13" s="37"/>
      <c r="AD13" s="37"/>
      <c r="AE13" s="37"/>
    </row>
    <row r="14" spans="2:31" ht="21.75" customHeight="1">
      <c r="B14" s="33" t="s">
        <v>60</v>
      </c>
      <c r="C14" s="32">
        <v>92.362814491188942</v>
      </c>
      <c r="D14" s="32">
        <v>90.729501017889362</v>
      </c>
      <c r="E14" s="32">
        <v>92.072900357239675</v>
      </c>
      <c r="F14" s="32">
        <v>89.43155665669768</v>
      </c>
      <c r="G14" s="32">
        <v>88.687132975945602</v>
      </c>
      <c r="H14" s="32">
        <v>87.054398381510239</v>
      </c>
      <c r="I14" s="32">
        <v>85.138573261253498</v>
      </c>
      <c r="J14" s="32">
        <v>84.213439841549999</v>
      </c>
      <c r="K14" s="32">
        <v>81.795348517719077</v>
      </c>
      <c r="L14" s="32">
        <v>78.983851530286998</v>
      </c>
      <c r="M14" s="46"/>
      <c r="N14" s="66"/>
      <c r="O14" s="66"/>
      <c r="P14" s="47"/>
      <c r="Q14" s="47"/>
      <c r="Z14" s="37"/>
      <c r="AA14" s="37"/>
      <c r="AB14" s="37"/>
      <c r="AC14" s="37"/>
      <c r="AD14" s="37"/>
      <c r="AE14" s="37"/>
    </row>
    <row r="15" spans="2:31" ht="21.75" customHeight="1">
      <c r="B15" s="33" t="s">
        <v>61</v>
      </c>
      <c r="C15" s="32">
        <v>177.15090339582139</v>
      </c>
      <c r="D15" s="32">
        <v>191.22105818306383</v>
      </c>
      <c r="E15" s="32">
        <v>214.67724742948781</v>
      </c>
      <c r="F15" s="32">
        <v>223.32597023203334</v>
      </c>
      <c r="G15" s="32">
        <v>233.39986957649762</v>
      </c>
      <c r="H15" s="32">
        <v>233.86322410530514</v>
      </c>
      <c r="I15" s="32">
        <v>241.01531708772589</v>
      </c>
      <c r="J15" s="32">
        <v>246.24384246895909</v>
      </c>
      <c r="K15" s="32">
        <v>241.27268022278963</v>
      </c>
      <c r="L15" s="32">
        <v>248.07916577242096</v>
      </c>
      <c r="M15" s="46"/>
      <c r="N15" s="66"/>
      <c r="O15" s="66"/>
      <c r="P15" s="47"/>
      <c r="Q15" s="47"/>
      <c r="R15" s="47"/>
      <c r="S15" s="47"/>
      <c r="T15" s="47"/>
      <c r="U15" s="47"/>
      <c r="V15" s="47"/>
      <c r="X15" s="37"/>
      <c r="Y15" s="37"/>
      <c r="Z15" s="37"/>
      <c r="AA15" s="37"/>
      <c r="AB15" s="37"/>
      <c r="AC15" s="37"/>
      <c r="AD15" s="37"/>
      <c r="AE15" s="37"/>
    </row>
    <row r="16" spans="2:31" ht="11.25" customHeight="1">
      <c r="B16" s="33" t="s">
        <v>59</v>
      </c>
      <c r="C16" s="68">
        <v>65.38</v>
      </c>
      <c r="D16" s="68">
        <v>65.62</v>
      </c>
      <c r="E16" s="68">
        <v>65.680000000000007</v>
      </c>
      <c r="F16" s="68">
        <v>65.849999999999994</v>
      </c>
      <c r="G16" s="68">
        <v>65.8</v>
      </c>
      <c r="H16" s="68">
        <v>68.47</v>
      </c>
      <c r="I16" s="63">
        <v>70.209999999999994</v>
      </c>
      <c r="J16" s="63">
        <v>70.17</v>
      </c>
      <c r="K16" s="63">
        <v>71.010000000000005</v>
      </c>
      <c r="L16" s="32">
        <v>71.900000000000006</v>
      </c>
      <c r="M16" s="63"/>
      <c r="N16" s="65"/>
      <c r="O16" s="66"/>
      <c r="P16" s="47"/>
      <c r="Q16" s="47"/>
      <c r="R16" s="47"/>
      <c r="S16" s="47"/>
      <c r="T16" s="47"/>
      <c r="U16" s="47"/>
      <c r="V16" s="47"/>
      <c r="X16" s="37"/>
      <c r="Y16" s="37"/>
      <c r="Z16" s="37"/>
      <c r="AA16" s="37"/>
      <c r="AB16" s="37"/>
      <c r="AC16" s="37"/>
      <c r="AD16" s="37"/>
      <c r="AE16" s="37"/>
    </row>
    <row r="17" spans="2:31" ht="13.5" customHeight="1">
      <c r="B17" s="29" t="s">
        <v>46</v>
      </c>
      <c r="C17" s="69"/>
      <c r="D17" s="69"/>
      <c r="E17" s="69"/>
      <c r="F17" s="69"/>
      <c r="G17" s="69"/>
      <c r="H17" s="69"/>
      <c r="J17" s="63"/>
      <c r="K17" s="63"/>
      <c r="L17" s="32"/>
      <c r="M17" s="63"/>
      <c r="N17" s="67"/>
      <c r="O17" s="67"/>
      <c r="P17" s="47"/>
      <c r="Q17" s="47"/>
      <c r="R17" s="47"/>
      <c r="S17" s="47"/>
      <c r="T17" s="47"/>
      <c r="U17" s="47"/>
      <c r="V17" s="47"/>
      <c r="X17" s="37"/>
      <c r="Y17" s="37"/>
      <c r="Z17" s="37"/>
      <c r="AA17" s="37"/>
      <c r="AB17" s="37"/>
      <c r="AC17" s="37"/>
      <c r="AD17" s="37"/>
      <c r="AE17" s="37"/>
    </row>
    <row r="18" spans="2:31" ht="11.25" customHeight="1">
      <c r="B18" s="31" t="s">
        <v>43</v>
      </c>
      <c r="C18" s="32">
        <v>76.252572901814162</v>
      </c>
      <c r="D18" s="32">
        <v>80.977034573294716</v>
      </c>
      <c r="E18" s="32">
        <v>88.210831822436901</v>
      </c>
      <c r="F18" s="32">
        <v>91.398593964622521</v>
      </c>
      <c r="G18" s="32">
        <v>100.43105574853681</v>
      </c>
      <c r="H18" s="32">
        <v>105.85918886118479</v>
      </c>
      <c r="I18" s="32">
        <v>117.96497351238702</v>
      </c>
      <c r="J18" s="32">
        <v>128.37595644555608</v>
      </c>
      <c r="K18" s="32">
        <v>145.31430990481584</v>
      </c>
      <c r="L18" s="32">
        <v>158.84442091949126</v>
      </c>
      <c r="M18" s="64"/>
      <c r="N18" s="65"/>
      <c r="O18" s="66"/>
      <c r="P18" s="47"/>
      <c r="Q18" s="47"/>
      <c r="R18" s="47"/>
      <c r="S18" s="47"/>
      <c r="T18" s="47"/>
      <c r="U18" s="47"/>
      <c r="V18" s="47"/>
      <c r="X18" s="37"/>
      <c r="Y18" s="37"/>
      <c r="Z18" s="37"/>
      <c r="AA18" s="37"/>
      <c r="AB18" s="37"/>
      <c r="AC18" s="37"/>
      <c r="AD18" s="37"/>
      <c r="AE18" s="37"/>
    </row>
    <row r="19" spans="2:31" ht="11.25" customHeight="1">
      <c r="B19" s="31" t="s">
        <v>42</v>
      </c>
      <c r="C19" s="32">
        <v>722.78553474669854</v>
      </c>
      <c r="D19" s="32">
        <v>773.85644211101703</v>
      </c>
      <c r="E19" s="32">
        <v>775.69601218481898</v>
      </c>
      <c r="F19" s="32">
        <v>797.25156783260707</v>
      </c>
      <c r="G19" s="32">
        <v>830.29486813667859</v>
      </c>
      <c r="H19" s="32">
        <v>870.36572628066506</v>
      </c>
      <c r="I19" s="32">
        <v>955.39625901831437</v>
      </c>
      <c r="J19" s="32">
        <v>1083.5910420337857</v>
      </c>
      <c r="K19" s="32">
        <v>1229.4496525629415</v>
      </c>
      <c r="L19" s="32">
        <v>1350.8005670371931</v>
      </c>
      <c r="M19" s="64"/>
      <c r="N19" s="67"/>
      <c r="O19" s="66"/>
      <c r="P19" s="47"/>
      <c r="Q19" s="47"/>
      <c r="R19" s="47"/>
      <c r="S19" s="47"/>
      <c r="T19" s="47"/>
      <c r="U19" s="47"/>
      <c r="V19" s="47"/>
      <c r="X19" s="37"/>
      <c r="Y19" s="37"/>
      <c r="Z19" s="37"/>
      <c r="AA19" s="37"/>
      <c r="AB19" s="37"/>
      <c r="AC19" s="37"/>
      <c r="AD19" s="37"/>
      <c r="AE19" s="37"/>
    </row>
    <row r="20" spans="2:31" ht="13.5" customHeight="1">
      <c r="B20" s="29" t="s">
        <v>45</v>
      </c>
      <c r="C20" s="70"/>
      <c r="D20" s="70"/>
      <c r="E20" s="70"/>
      <c r="F20" s="70"/>
      <c r="G20" s="70"/>
      <c r="H20" s="70"/>
      <c r="J20" s="63"/>
      <c r="K20" s="63"/>
      <c r="L20" s="32"/>
      <c r="M20" s="63"/>
      <c r="N20" s="65"/>
      <c r="O20" s="65"/>
      <c r="P20" s="47"/>
      <c r="Q20" s="47"/>
      <c r="R20" s="47"/>
      <c r="S20" s="47"/>
      <c r="T20" s="47"/>
      <c r="U20" s="47"/>
      <c r="V20" s="47"/>
      <c r="X20" s="37"/>
      <c r="Y20" s="37"/>
      <c r="Z20" s="37"/>
      <c r="AA20" s="37"/>
      <c r="AB20" s="37"/>
      <c r="AC20" s="37"/>
      <c r="AD20" s="37"/>
      <c r="AE20" s="37"/>
    </row>
    <row r="21" spans="2:31" ht="11.25" customHeight="1">
      <c r="B21" s="31" t="s">
        <v>43</v>
      </c>
      <c r="C21" s="32">
        <v>427.55988835115426</v>
      </c>
      <c r="D21" s="32">
        <v>439.63970197273483</v>
      </c>
      <c r="E21" s="32">
        <v>460.44509935136603</v>
      </c>
      <c r="F21" s="32">
        <v>489.87524927653578</v>
      </c>
      <c r="G21" s="32">
        <v>511.08022640413554</v>
      </c>
      <c r="H21" s="32">
        <v>472.20772376788352</v>
      </c>
      <c r="I21" s="32">
        <v>483.85631805549889</v>
      </c>
      <c r="J21" s="32">
        <v>483.78795870979411</v>
      </c>
      <c r="K21" s="32">
        <v>516.32001257208276</v>
      </c>
      <c r="L21" s="32">
        <v>553.08527319382472</v>
      </c>
      <c r="M21" s="64"/>
      <c r="N21" s="66"/>
      <c r="O21" s="65"/>
      <c r="P21" s="47"/>
      <c r="Q21" s="47"/>
      <c r="R21" s="47"/>
      <c r="S21" s="47"/>
      <c r="T21" s="47"/>
      <c r="U21" s="47"/>
      <c r="V21" s="47"/>
      <c r="X21" s="37"/>
      <c r="Y21" s="37"/>
      <c r="Z21" s="37"/>
      <c r="AA21" s="37"/>
      <c r="AB21" s="37"/>
      <c r="AC21" s="37"/>
      <c r="AD21" s="37"/>
      <c r="AE21" s="37"/>
    </row>
    <row r="22" spans="2:31" ht="11.25" customHeight="1">
      <c r="B22" s="31" t="s">
        <v>42</v>
      </c>
      <c r="C22" s="32">
        <v>4052.7695102964244</v>
      </c>
      <c r="D22" s="32">
        <v>4201.4136152568917</v>
      </c>
      <c r="E22" s="32">
        <v>4048.9973852173844</v>
      </c>
      <c r="F22" s="32">
        <v>4273.0833548629671</v>
      </c>
      <c r="G22" s="32">
        <v>4225.2596672087457</v>
      </c>
      <c r="H22" s="32">
        <v>3882.4538792897538</v>
      </c>
      <c r="I22" s="32">
        <v>3918.7438644578488</v>
      </c>
      <c r="J22" s="32">
        <v>4083.5395724904906</v>
      </c>
      <c r="K22" s="32">
        <v>4368.3891867486573</v>
      </c>
      <c r="L22" s="32">
        <v>4703.3940274729803</v>
      </c>
      <c r="M22" s="63"/>
      <c r="N22" s="67"/>
      <c r="O22" s="67"/>
      <c r="P22" s="47"/>
      <c r="Q22" s="47"/>
      <c r="R22" s="47"/>
      <c r="S22" s="47"/>
      <c r="T22" s="47"/>
      <c r="U22" s="47"/>
      <c r="V22" s="47"/>
      <c r="X22" s="37"/>
      <c r="Y22" s="37"/>
      <c r="Z22" s="37"/>
      <c r="AA22" s="37"/>
      <c r="AB22" s="37"/>
      <c r="AC22" s="37"/>
      <c r="AD22" s="37"/>
      <c r="AE22" s="37"/>
    </row>
    <row r="23" spans="2:31" ht="21.75" customHeight="1">
      <c r="B23" s="29" t="s">
        <v>44</v>
      </c>
      <c r="C23" s="69"/>
      <c r="D23" s="69"/>
      <c r="E23" s="69"/>
      <c r="F23" s="69"/>
      <c r="G23" s="69"/>
      <c r="H23" s="69"/>
      <c r="L23" s="32"/>
      <c r="M23" s="64"/>
      <c r="N23" s="66"/>
      <c r="O23" s="66"/>
      <c r="P23" s="47"/>
      <c r="Q23" s="47"/>
      <c r="R23" s="47"/>
      <c r="S23" s="47"/>
      <c r="T23" s="47"/>
      <c r="U23" s="47"/>
      <c r="V23" s="47"/>
      <c r="X23" s="37"/>
      <c r="Y23" s="37"/>
      <c r="Z23" s="37"/>
      <c r="AA23" s="37"/>
      <c r="AB23" s="37"/>
      <c r="AC23" s="37"/>
      <c r="AD23" s="37"/>
      <c r="AE23" s="37"/>
    </row>
    <row r="24" spans="2:31" ht="11.25" customHeight="1">
      <c r="B24" s="31" t="s">
        <v>43</v>
      </c>
      <c r="C24" s="32">
        <v>509.02008348486731</v>
      </c>
      <c r="D24" s="32">
        <v>530.93329942599735</v>
      </c>
      <c r="E24" s="32">
        <v>570.06378021463979</v>
      </c>
      <c r="F24" s="32">
        <v>612.04810023192124</v>
      </c>
      <c r="G24" s="32">
        <v>644.68703842555124</v>
      </c>
      <c r="H24" s="32">
        <v>614.58482036640498</v>
      </c>
      <c r="I24" s="32">
        <v>634.70624109659389</v>
      </c>
      <c r="J24" s="32">
        <v>646.87763679676425</v>
      </c>
      <c r="K24" s="32">
        <v>701.66424442792629</v>
      </c>
      <c r="L24" s="32">
        <v>747.85482291982169</v>
      </c>
      <c r="N24" s="65"/>
      <c r="O24" s="47"/>
      <c r="P24" s="47"/>
      <c r="Q24" s="47"/>
      <c r="R24" s="47"/>
      <c r="S24" s="47"/>
      <c r="T24" s="47"/>
      <c r="U24" s="47"/>
      <c r="V24" s="47"/>
      <c r="X24" s="37"/>
      <c r="Y24" s="37"/>
      <c r="Z24" s="37"/>
      <c r="AA24" s="37"/>
      <c r="AB24" s="37"/>
      <c r="AC24" s="37"/>
      <c r="AD24" s="37"/>
      <c r="AE24" s="37"/>
    </row>
    <row r="25" spans="2:31" ht="11.25" customHeight="1">
      <c r="B25" s="34" t="s">
        <v>42</v>
      </c>
      <c r="C25" s="71">
        <v>4824.9172354112898</v>
      </c>
      <c r="D25" s="71">
        <v>5073.8602155179988</v>
      </c>
      <c r="E25" s="71">
        <v>5012.9467307780706</v>
      </c>
      <c r="F25" s="71">
        <v>5338.7725820786709</v>
      </c>
      <c r="G25" s="71">
        <v>5329.8288618933238</v>
      </c>
      <c r="H25" s="71">
        <v>5053.0669023047276</v>
      </c>
      <c r="I25" s="71">
        <v>5140.4747550389347</v>
      </c>
      <c r="J25" s="71">
        <v>5460.1409168252621</v>
      </c>
      <c r="K25" s="71">
        <v>5936.5169341740338</v>
      </c>
      <c r="L25" s="32">
        <v>6359.6990880378871</v>
      </c>
      <c r="M25" s="78"/>
      <c r="N25" s="66"/>
      <c r="O25" s="47"/>
      <c r="P25" s="47"/>
      <c r="Q25" s="47"/>
      <c r="R25" s="47"/>
      <c r="S25" s="47"/>
      <c r="T25" s="47"/>
      <c r="U25" s="47"/>
      <c r="V25" s="47"/>
      <c r="X25" s="37"/>
      <c r="Y25" s="37"/>
      <c r="Z25" s="37"/>
      <c r="AA25" s="37"/>
      <c r="AB25" s="37"/>
      <c r="AC25" s="37"/>
      <c r="AD25" s="37"/>
      <c r="AE25" s="37"/>
    </row>
    <row r="26" spans="2:31" ht="3.75" customHeight="1">
      <c r="B26" s="33"/>
      <c r="C26" s="32"/>
      <c r="D26" s="32"/>
      <c r="E26" s="32"/>
      <c r="F26" s="32"/>
      <c r="G26" s="32"/>
      <c r="H26" s="32"/>
      <c r="K26" s="39"/>
      <c r="L26" s="39"/>
      <c r="N26" s="47"/>
      <c r="O26" s="47"/>
      <c r="P26" s="47"/>
      <c r="Q26" s="47"/>
      <c r="R26" s="47"/>
      <c r="S26" s="47"/>
      <c r="T26" s="47"/>
      <c r="U26" s="47"/>
      <c r="V26" s="47"/>
      <c r="X26" s="37"/>
      <c r="Y26" s="37"/>
      <c r="Z26" s="37"/>
      <c r="AA26" s="37"/>
      <c r="AB26" s="37"/>
      <c r="AC26" s="37"/>
      <c r="AD26" s="37"/>
      <c r="AE26" s="37"/>
    </row>
    <row r="27" spans="2:31" ht="11.25" customHeight="1">
      <c r="B27" s="81" t="s">
        <v>62</v>
      </c>
      <c r="C27" s="81"/>
      <c r="D27" s="81"/>
      <c r="E27" s="81"/>
      <c r="F27" s="81"/>
      <c r="G27" s="81"/>
      <c r="H27" s="25"/>
    </row>
    <row r="28" spans="2:31" ht="11.25" customHeight="1">
      <c r="B28" s="81" t="s">
        <v>63</v>
      </c>
      <c r="C28" s="81"/>
      <c r="D28" s="81"/>
      <c r="E28" s="81"/>
      <c r="F28" s="81"/>
      <c r="G28" s="81"/>
      <c r="H28" s="25"/>
    </row>
    <row r="29" spans="2:31" ht="12" customHeight="1">
      <c r="B29" s="82" t="s">
        <v>41</v>
      </c>
      <c r="C29" s="82"/>
      <c r="D29" s="82"/>
      <c r="E29" s="82"/>
      <c r="F29" s="82"/>
      <c r="G29" s="82"/>
      <c r="H29" s="25"/>
    </row>
    <row r="30" spans="2:31">
      <c r="B30" s="51"/>
      <c r="C30" s="52"/>
      <c r="D30" s="52"/>
      <c r="E30" s="52"/>
      <c r="F30" s="52"/>
      <c r="G30" s="52"/>
      <c r="H30" s="52"/>
    </row>
    <row r="31" spans="2:31">
      <c r="B31" s="63"/>
      <c r="C31" s="63"/>
      <c r="D31" s="63"/>
      <c r="E31" s="63"/>
      <c r="H31" s="63"/>
      <c r="I31" s="63"/>
    </row>
    <row r="32" spans="2:31">
      <c r="B32" s="64"/>
      <c r="C32" s="64"/>
      <c r="D32" s="64"/>
      <c r="E32" s="64"/>
      <c r="H32" s="64"/>
      <c r="I32" s="64"/>
    </row>
    <row r="33" spans="2:9">
      <c r="B33" s="63"/>
      <c r="C33" s="63"/>
      <c r="D33" s="63"/>
      <c r="E33" s="63"/>
      <c r="H33" s="63"/>
      <c r="I33" s="63"/>
    </row>
    <row r="34" spans="2:9">
      <c r="B34" s="44"/>
      <c r="C34" s="63"/>
      <c r="D34" s="63"/>
      <c r="E34" s="63"/>
      <c r="F34" s="63"/>
      <c r="G34" s="63"/>
      <c r="H34" s="63"/>
    </row>
    <row r="35" spans="2:9">
      <c r="B35" s="43"/>
      <c r="C35" s="64"/>
      <c r="D35" s="64"/>
      <c r="E35" s="64"/>
      <c r="F35" s="64"/>
      <c r="G35" s="64"/>
      <c r="H35" s="64"/>
    </row>
    <row r="36" spans="2:9">
      <c r="B36" s="43"/>
      <c r="C36" s="64"/>
      <c r="D36" s="64"/>
      <c r="E36" s="64"/>
      <c r="F36" s="64"/>
      <c r="G36" s="64"/>
      <c r="H36" s="64"/>
    </row>
    <row r="37" spans="2:9">
      <c r="B37" s="43"/>
      <c r="C37" s="64"/>
      <c r="D37" s="64"/>
      <c r="E37" s="64"/>
      <c r="F37" s="64"/>
      <c r="G37" s="64"/>
      <c r="H37" s="64"/>
    </row>
    <row r="38" spans="2:9">
      <c r="B38" s="43"/>
      <c r="C38" s="64"/>
      <c r="D38" s="64"/>
      <c r="E38" s="64"/>
      <c r="F38" s="64"/>
      <c r="G38" s="64"/>
      <c r="H38" s="64"/>
    </row>
    <row r="39" spans="2:9">
      <c r="B39" s="43"/>
      <c r="C39" s="63"/>
      <c r="D39" s="63"/>
      <c r="E39" s="63"/>
      <c r="F39" s="63"/>
      <c r="G39" s="63"/>
      <c r="H39" s="63"/>
    </row>
    <row r="40" spans="2:9">
      <c r="B40" s="43"/>
      <c r="C40" s="63"/>
      <c r="D40" s="63"/>
      <c r="E40" s="63"/>
      <c r="F40" s="63"/>
      <c r="G40" s="63"/>
      <c r="H40" s="63"/>
    </row>
    <row r="41" spans="2:9">
      <c r="B41" s="44"/>
      <c r="C41" s="64"/>
      <c r="D41" s="64"/>
      <c r="E41" s="64"/>
      <c r="F41" s="64"/>
      <c r="G41" s="64"/>
      <c r="H41" s="64"/>
    </row>
    <row r="42" spans="2:9">
      <c r="B42" s="44"/>
      <c r="C42" s="63"/>
      <c r="D42" s="63"/>
      <c r="E42" s="63"/>
      <c r="F42" s="63"/>
      <c r="G42" s="63"/>
      <c r="H42" s="63"/>
    </row>
    <row r="43" spans="2:9">
      <c r="B43" s="43"/>
      <c r="C43" s="41"/>
      <c r="D43" s="41"/>
      <c r="E43" s="63"/>
      <c r="F43" s="63"/>
      <c r="G43" s="63"/>
      <c r="H43" s="63"/>
    </row>
    <row r="44" spans="2:9">
      <c r="B44" s="44"/>
      <c r="C44" s="64"/>
      <c r="D44" s="64"/>
      <c r="E44" s="64"/>
      <c r="F44" s="64"/>
      <c r="G44" s="64"/>
      <c r="H44" s="64"/>
    </row>
    <row r="45" spans="2:9">
      <c r="B45" s="44"/>
      <c r="C45" s="64"/>
      <c r="D45" s="64"/>
      <c r="E45" s="64"/>
      <c r="F45" s="64"/>
      <c r="G45" s="64"/>
      <c r="H45" s="64"/>
    </row>
    <row r="46" spans="2:9">
      <c r="B46" s="43"/>
      <c r="C46" s="63"/>
      <c r="D46" s="63"/>
      <c r="E46" s="63"/>
      <c r="F46" s="63"/>
      <c r="G46" s="63"/>
      <c r="H46" s="63"/>
    </row>
    <row r="47" spans="2:9">
      <c r="B47" s="44"/>
      <c r="C47" s="64"/>
      <c r="D47" s="64"/>
      <c r="E47" s="64"/>
      <c r="F47" s="64"/>
      <c r="G47" s="64"/>
      <c r="H47" s="64"/>
    </row>
    <row r="48" spans="2:9">
      <c r="B48" s="45"/>
      <c r="C48" s="42"/>
      <c r="D48" s="42"/>
      <c r="E48" s="42"/>
      <c r="F48" s="42"/>
      <c r="G48" s="42"/>
      <c r="H48" s="42"/>
    </row>
  </sheetData>
  <mergeCells count="5">
    <mergeCell ref="B3:G3"/>
    <mergeCell ref="B4:G4"/>
    <mergeCell ref="B27:G27"/>
    <mergeCell ref="B28:G28"/>
    <mergeCell ref="B29:G29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Графикон I.6.1.</vt:lpstr>
      <vt:lpstr>Графикон I.6.2.</vt:lpstr>
      <vt:lpstr>Графикон I.6.3.</vt:lpstr>
      <vt:lpstr>Графикон I.6.4.</vt:lpstr>
      <vt:lpstr>Графикон I.6.5.</vt:lpstr>
      <vt:lpstr>Графикон I.6.6.</vt:lpstr>
      <vt:lpstr>Графикон I.6.7.</vt:lpstr>
      <vt:lpstr>Графикон I.6.8.</vt:lpstr>
      <vt:lpstr>Табела I.6.1.</vt:lpstr>
      <vt:lpstr>'Графикон I.6.1.'!Print_Area</vt:lpstr>
      <vt:lpstr>'Графикон I.6.2.'!Print_Area</vt:lpstr>
      <vt:lpstr>'Графикон I.6.3.'!Print_Area</vt:lpstr>
      <vt:lpstr>'Графикон I.6.4.'!Print_Area</vt:lpstr>
      <vt:lpstr>'Графикон I.6.5.'!Print_Area</vt:lpstr>
      <vt:lpstr>'Графикон I.6.6.'!Print_Area</vt:lpstr>
      <vt:lpstr>'Графикон I.6.7.'!Print_Area</vt:lpstr>
      <vt:lpstr>'Графикон I.6.8.'!Print_Area</vt:lpstr>
      <vt:lpstr>'Табела I.6.1.'!Print_Area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Aksentijevic</dc:creator>
  <cp:keywords>[SEC=JAVNO]</cp:keywords>
  <cp:lastModifiedBy>Сектор за финансијску стабилност</cp:lastModifiedBy>
  <cp:lastPrinted>2020-07-01T12:14:57Z</cp:lastPrinted>
  <dcterms:created xsi:type="dcterms:W3CDTF">2016-06-13T13:23:49Z</dcterms:created>
  <dcterms:modified xsi:type="dcterms:W3CDTF">2020-07-31T10:03:21Z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EEF10758669C2816E69D6A7A8A52A32DD9142003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52B9127C07F45DDA34A76907AC53FD04385836DC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F9E9DEFB7F844BA693BC3D038F5317A7</vt:lpwstr>
  </property>
  <property fmtid="{D5CDD505-2E9C-101B-9397-08002B2CF9AE}" pid="16" name="PM_OriginationTimeStamp">
    <vt:lpwstr>2018-04-04T13:26:12Z</vt:lpwstr>
  </property>
  <property fmtid="{D5CDD505-2E9C-101B-9397-08002B2CF9AE}" pid="17" name="PM_Hash_Version">
    <vt:lpwstr>2016.1</vt:lpwstr>
  </property>
  <property fmtid="{D5CDD505-2E9C-101B-9397-08002B2CF9AE}" pid="18" name="PM_Hash_Salt_Prev">
    <vt:lpwstr>82614EE251D5FA8C52CA7630C8D6AC2E</vt:lpwstr>
  </property>
  <property fmtid="{D5CDD505-2E9C-101B-9397-08002B2CF9AE}" pid="19" name="PM_Hash_Salt">
    <vt:lpwstr>977D06C15D3517BFB4184981BB04E90E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ZASTICENO</vt:lpwstr>
  </property>
  <property fmtid="{D5CDD505-2E9C-101B-9397-08002B2CF9AE}" pid="22" name="PM_Qualifier_Prev">
    <vt:lpwstr/>
  </property>
</Properties>
</file>